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/Volumes/ENRICO/KARATE/TABELLONI GARE SVOLTE/KURISUMASU/KURISUMASU 2025/"/>
    </mc:Choice>
  </mc:AlternateContent>
  <xr:revisionPtr revIDLastSave="0" documentId="8_{A659ACC3-EEEB-0342-B8FE-949E70BEFE85}" xr6:coauthVersionLast="47" xr6:coauthVersionMax="47" xr10:uidLastSave="{00000000-0000-0000-0000-000000000000}"/>
  <bookViews>
    <workbookView xWindow="0" yWindow="500" windowWidth="34180" windowHeight="20620" xr2:uid="{00000000-000D-0000-FFFF-FFFF00000000}"/>
  </bookViews>
  <sheets>
    <sheet name="ISCRIZIONE SINGOLI" sheetId="1" r:id="rId1"/>
    <sheet name="ISCRIZIONE SQUADRE" sheetId="2" r:id="rId2"/>
    <sheet name="ELENCHI" sheetId="3" state="hidden" r:id="rId3"/>
  </sheets>
  <definedNames>
    <definedName name="Cinture">ELENCHI!$B$3:$B$14</definedName>
    <definedName name="Data_Gara">'ISCRIZIONE SINGOLI'!$I$11</definedName>
    <definedName name="Doppia_a_squadre">ELENCHI!$E$8</definedName>
    <definedName name="Doppia_Singola">ELENCHI!$E$7</definedName>
    <definedName name="Ka_Coppie">ELENCHI!$E$4</definedName>
    <definedName name="Ka_Squadre">ELENCHI!$E$5</definedName>
    <definedName name="Ku_Squadre">ELENCHI!$E$6</definedName>
    <definedName name="Luogo_Gara">'ISCRIZIONE SINGOLI'!$F$11</definedName>
    <definedName name="Nome_Gara">'ISCRIZIONE SINGOLI'!$B$11</definedName>
    <definedName name="Società">'ISCRIZIONE SINGOLI'!$D$13</definedName>
    <definedName name="Sp_Singola">ELENCHI!$E$3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2" l="1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F14" i="2"/>
  <c r="J71" i="2"/>
  <c r="F71" i="2"/>
  <c r="B71" i="2"/>
  <c r="J68" i="2"/>
  <c r="F68" i="2"/>
  <c r="B68" i="2"/>
  <c r="J65" i="2"/>
  <c r="F65" i="2"/>
  <c r="B65" i="2"/>
  <c r="J62" i="2"/>
  <c r="F62" i="2"/>
  <c r="B62" i="2"/>
  <c r="J59" i="2"/>
  <c r="F59" i="2"/>
  <c r="B59" i="2"/>
  <c r="J56" i="2"/>
  <c r="F56" i="2"/>
  <c r="B56" i="2"/>
  <c r="J53" i="2"/>
  <c r="F53" i="2"/>
  <c r="B53" i="2"/>
  <c r="J50" i="2"/>
  <c r="F50" i="2"/>
  <c r="B50" i="2"/>
  <c r="J47" i="2"/>
  <c r="F47" i="2"/>
  <c r="B47" i="2"/>
  <c r="J44" i="2"/>
  <c r="F44" i="2"/>
  <c r="B44" i="2"/>
  <c r="J41" i="2"/>
  <c r="F41" i="2"/>
  <c r="B41" i="2"/>
  <c r="J38" i="2"/>
  <c r="F38" i="2"/>
  <c r="B38" i="2"/>
  <c r="J35" i="2"/>
  <c r="F35" i="2"/>
  <c r="B35" i="2"/>
  <c r="J32" i="2"/>
  <c r="F32" i="2"/>
  <c r="B32" i="2"/>
  <c r="J29" i="2"/>
  <c r="F29" i="2"/>
  <c r="B29" i="2"/>
  <c r="J26" i="2"/>
  <c r="F26" i="2"/>
  <c r="B26" i="2"/>
  <c r="J23" i="2"/>
  <c r="F23" i="2"/>
  <c r="B23" i="2"/>
  <c r="J20" i="2"/>
  <c r="F20" i="2"/>
  <c r="B20" i="2"/>
  <c r="B17" i="2"/>
  <c r="J17" i="2"/>
  <c r="F17" i="2"/>
  <c r="I9" i="2"/>
  <c r="C9" i="2"/>
  <c r="F9" i="2"/>
  <c r="J14" i="2"/>
  <c r="E8" i="3"/>
  <c r="E7" i="3"/>
  <c r="H16" i="2"/>
  <c r="H14" i="2"/>
  <c r="H13" i="2"/>
  <c r="H12" i="2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</calcChain>
</file>

<file path=xl/sharedStrings.xml><?xml version="1.0" encoding="utf-8"?>
<sst xmlns="http://schemas.openxmlformats.org/spreadsheetml/2006/main" count="89" uniqueCount="66">
  <si>
    <t>SOCIETA'</t>
  </si>
  <si>
    <t>CITTA'</t>
  </si>
  <si>
    <t>INDIRIZZO</t>
  </si>
  <si>
    <t>RESPONSABILE</t>
  </si>
  <si>
    <t>E-MAIL</t>
  </si>
  <si>
    <t>TELEFONO</t>
  </si>
  <si>
    <t>N.</t>
  </si>
  <si>
    <t>NOME</t>
  </si>
  <si>
    <t>COGNOME</t>
  </si>
  <si>
    <t>SESSO</t>
  </si>
  <si>
    <t>PESO</t>
  </si>
  <si>
    <t>ANNO NASCITA</t>
  </si>
  <si>
    <t>ETA'</t>
  </si>
  <si>
    <t>CINTURA</t>
  </si>
  <si>
    <t>KATA</t>
  </si>
  <si>
    <t>KUMITE</t>
  </si>
  <si>
    <t>ES.</t>
  </si>
  <si>
    <t>MARIO</t>
  </si>
  <si>
    <t>ROSSI</t>
  </si>
  <si>
    <t>M</t>
  </si>
  <si>
    <t>ASD PROVA</t>
  </si>
  <si>
    <t>BLU</t>
  </si>
  <si>
    <t>X</t>
  </si>
  <si>
    <t>KU</t>
  </si>
  <si>
    <t>KATA A COPPIE</t>
  </si>
  <si>
    <t>KATA A SQUADRE</t>
  </si>
  <si>
    <t>KUMITE A SQUADRE</t>
  </si>
  <si>
    <t>VERDE</t>
  </si>
  <si>
    <t>CARLA</t>
  </si>
  <si>
    <t>NERI</t>
  </si>
  <si>
    <t>F</t>
  </si>
  <si>
    <t>Cinture</t>
  </si>
  <si>
    <t>Prezzi</t>
  </si>
  <si>
    <t>Specialità</t>
  </si>
  <si>
    <t>Età</t>
  </si>
  <si>
    <t>BIANCA</t>
  </si>
  <si>
    <t>1 Specialità Singola</t>
  </si>
  <si>
    <t>KIK</t>
  </si>
  <si>
    <t>6 - 14 AA</t>
  </si>
  <si>
    <t>GIALLA - MARRONE</t>
  </si>
  <si>
    <t>GIALLA</t>
  </si>
  <si>
    <t>Kata a coppie</t>
  </si>
  <si>
    <t>JIK</t>
  </si>
  <si>
    <t>13 + AA</t>
  </si>
  <si>
    <t>VERDE - NERA</t>
  </si>
  <si>
    <t>D/A</t>
  </si>
  <si>
    <t>ARANCIO</t>
  </si>
  <si>
    <t>Kata a squadre</t>
  </si>
  <si>
    <t>6 + AA</t>
  </si>
  <si>
    <t>GIALLA - NERA</t>
  </si>
  <si>
    <t>Kumite a squadre</t>
  </si>
  <si>
    <t>2 specialità singole</t>
  </si>
  <si>
    <t>MARRONE</t>
  </si>
  <si>
    <t>2 specialità a squadre</t>
  </si>
  <si>
    <t>1 DAN</t>
  </si>
  <si>
    <t>2 DAN</t>
  </si>
  <si>
    <t>3 DAN</t>
  </si>
  <si>
    <t>4 DAN</t>
  </si>
  <si>
    <t>5 DAN</t>
  </si>
  <si>
    <t>TECNICI</t>
  </si>
  <si>
    <t>CODICE FISCALE ASD</t>
  </si>
  <si>
    <t>CODICE FISCALE</t>
  </si>
  <si>
    <t>ATLETA</t>
  </si>
  <si>
    <r>
      <t xml:space="preserve">ATTENZIONE: INSERIMENTO CODICI FISCALI ASD ED ATLETI </t>
    </r>
    <r>
      <rPr>
        <b/>
        <u/>
        <sz val="22"/>
        <rFont val="Calibri"/>
        <family val="2"/>
      </rPr>
      <t>OBBLIGATORI</t>
    </r>
    <r>
      <rPr>
        <sz val="22"/>
        <rFont val="Calibri"/>
        <family val="2"/>
      </rPr>
      <t xml:space="preserve"> PER INSERIMENTO SUL PORTALE SPORT E SALUTE</t>
    </r>
  </si>
  <si>
    <t>KURISUMASU</t>
  </si>
  <si>
    <t>LA SPEZIA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</si>
</sst>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>
    <font>
      <sz val="11"/>
      <name val="Calibri"/>
      <scheme val="minor"/>
    </font>
    <font>
      <sz val="11"/>
      <name val="Calibri"/>
      <family val="2"/>
    </font>
    <font>
      <b/>
      <sz val="28"/>
      <name val="Jacques Francois Shadow"/>
    </font>
    <font>
      <sz val="2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color rgb="FF3F3F3F"/>
      <name val="Calibri"/>
      <family val="2"/>
    </font>
    <font>
      <b/>
      <sz val="11"/>
      <color rgb="FF3F3F3F"/>
      <name val="Calibri"/>
      <family val="2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sz val="18"/>
      <name val="Calibri"/>
      <family val="2"/>
    </font>
    <font>
      <sz val="22"/>
      <name val="Calibri"/>
      <family val="2"/>
    </font>
    <font>
      <b/>
      <u/>
      <sz val="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38" xfId="0" applyFont="1" applyFill="1" applyBorder="1" applyAlignment="1" applyProtection="1">
      <alignment horizontal="centerContinuous" vertical="center" wrapText="1"/>
      <protection locked="0"/>
    </xf>
    <xf numFmtId="0" fontId="6" fillId="2" borderId="39" xfId="0" applyFont="1" applyFill="1" applyBorder="1" applyAlignment="1">
      <alignment horizontal="centerContinuous" vertical="center" wrapText="1"/>
    </xf>
    <xf numFmtId="0" fontId="6" fillId="2" borderId="40" xfId="0" applyFont="1" applyFill="1" applyBorder="1" applyAlignment="1">
      <alignment horizontal="centerContinuous" vertical="center" wrapText="1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11" fillId="2" borderId="1" xfId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5" fillId="0" borderId="34" xfId="0" applyFont="1" applyBorder="1"/>
    <xf numFmtId="0" fontId="7" fillId="0" borderId="2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Protection="1"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7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8" fillId="0" borderId="45" xfId="0" applyFont="1" applyBorder="1" applyAlignment="1">
      <alignment horizontal="center" vertical="distributed" wrapText="1"/>
    </xf>
    <xf numFmtId="0" fontId="8" fillId="0" borderId="43" xfId="0" applyFont="1" applyBorder="1" applyAlignment="1">
      <alignment horizontal="center" vertical="distributed" wrapText="1"/>
    </xf>
    <xf numFmtId="0" fontId="8" fillId="0" borderId="46" xfId="0" applyFont="1" applyBorder="1" applyAlignment="1">
      <alignment horizontal="center" vertical="distributed" wrapText="1"/>
    </xf>
    <xf numFmtId="14" fontId="2" fillId="0" borderId="0" xfId="0" applyNumberFormat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2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7" fillId="2" borderId="6" xfId="0" applyFont="1" applyFill="1" applyBorder="1" applyAlignment="1">
      <alignment horizontal="center" vertical="center"/>
    </xf>
    <xf numFmtId="0" fontId="5" fillId="0" borderId="9" xfId="0" applyFont="1" applyBorder="1"/>
    <xf numFmtId="0" fontId="7" fillId="2" borderId="2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22"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530225</xdr:colOff>
      <xdr:row>0</xdr:row>
      <xdr:rowOff>139699</xdr:rowOff>
    </xdr:from>
    <xdr:ext cx="2060575" cy="182880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39699"/>
          <a:ext cx="2060575" cy="1828801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2679700</xdr:colOff>
      <xdr:row>0</xdr:row>
      <xdr:rowOff>0</xdr:rowOff>
    </xdr:from>
    <xdr:ext cx="4051300" cy="1943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73400" y="0"/>
          <a:ext cx="4051300" cy="19431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769056</xdr:colOff>
      <xdr:row>10</xdr:row>
      <xdr:rowOff>776112</xdr:rowOff>
    </xdr:from>
    <xdr:ext cx="2156809" cy="429207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1701D618-068A-D68B-F6D8-AD441C38D45D}"/>
            </a:ext>
          </a:extLst>
        </xdr:cNvPr>
        <xdr:cNvSpPr txBox="1"/>
      </xdr:nvSpPr>
      <xdr:spPr>
        <a:xfrm>
          <a:off x="10971389" y="2610556"/>
          <a:ext cx="2156809" cy="42920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2400" b="1"/>
            <a:t>OBBLIGATORIO</a:t>
          </a:r>
        </a:p>
      </xdr:txBody>
    </xdr:sp>
    <xdr:clientData/>
  </xdr:oneCellAnchor>
  <xdr:twoCellAnchor>
    <xdr:from>
      <xdr:col>9</xdr:col>
      <xdr:colOff>635000</xdr:colOff>
      <xdr:row>10</xdr:row>
      <xdr:rowOff>719668</xdr:rowOff>
    </xdr:from>
    <xdr:to>
      <xdr:col>12</xdr:col>
      <xdr:colOff>987777</xdr:colOff>
      <xdr:row>15</xdr:row>
      <xdr:rowOff>112890</xdr:rowOff>
    </xdr:to>
    <xdr:sp macro="" textlink="">
      <xdr:nvSpPr>
        <xdr:cNvPr id="7" name="Freccia curva 6">
          <a:extLst>
            <a:ext uri="{FF2B5EF4-FFF2-40B4-BE49-F238E27FC236}">
              <a16:creationId xmlns:a16="http://schemas.microsoft.com/office/drawing/2014/main" id="{64D59E9B-148B-9C4C-11C7-FA1689A0A10D}"/>
            </a:ext>
          </a:extLst>
        </xdr:cNvPr>
        <xdr:cNvSpPr/>
      </xdr:nvSpPr>
      <xdr:spPr>
        <a:xfrm rot="5400000">
          <a:off x="13793610" y="2123724"/>
          <a:ext cx="2017889" cy="2878666"/>
        </a:xfrm>
        <a:prstGeom prst="ben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accent4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6</xdr:col>
      <xdr:colOff>2511782</xdr:colOff>
      <xdr:row>10</xdr:row>
      <xdr:rowOff>818449</xdr:rowOff>
    </xdr:from>
    <xdr:to>
      <xdr:col>7</xdr:col>
      <xdr:colOff>620893</xdr:colOff>
      <xdr:row>12</xdr:row>
      <xdr:rowOff>98783</xdr:rowOff>
    </xdr:to>
    <xdr:sp macro="" textlink="">
      <xdr:nvSpPr>
        <xdr:cNvPr id="9" name="Freccia curva 8">
          <a:extLst>
            <a:ext uri="{FF2B5EF4-FFF2-40B4-BE49-F238E27FC236}">
              <a16:creationId xmlns:a16="http://schemas.microsoft.com/office/drawing/2014/main" id="{969214F2-D0B3-FD4A-827D-1A95204267C7}"/>
            </a:ext>
          </a:extLst>
        </xdr:cNvPr>
        <xdr:cNvSpPr/>
      </xdr:nvSpPr>
      <xdr:spPr>
        <a:xfrm rot="5400000" flipV="1">
          <a:off x="10216448" y="2596449"/>
          <a:ext cx="550334" cy="663222"/>
        </a:xfrm>
        <a:prstGeom prst="ben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accent4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38101</xdr:colOff>
      <xdr:row>0</xdr:row>
      <xdr:rowOff>92075</xdr:rowOff>
    </xdr:from>
    <xdr:ext cx="1587500" cy="15970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5101" y="92075"/>
          <a:ext cx="1587500" cy="15970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1784350</xdr:colOff>
      <xdr:row>0</xdr:row>
      <xdr:rowOff>76200</xdr:rowOff>
    </xdr:from>
    <xdr:ext cx="3625850" cy="17145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52650" y="76200"/>
          <a:ext cx="3625850" cy="1714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Personalizzatissim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00B8"/>
      </a:accent1>
      <a:accent2>
        <a:srgbClr val="FF6600"/>
      </a:accent2>
      <a:accent3>
        <a:srgbClr val="00FF00"/>
      </a:accent3>
      <a:accent4>
        <a:srgbClr val="FFC000"/>
      </a:accent4>
      <a:accent5>
        <a:srgbClr val="5B9BD5"/>
      </a:accent5>
      <a:accent6>
        <a:srgbClr val="FF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N98"/>
  <sheetViews>
    <sheetView showGridLines="0" tabSelected="1" zoomScale="90" zoomScaleNormal="90" workbookViewId="0">
      <selection activeCell="D13" sqref="D13:F13"/>
    </sheetView>
  </sheetViews>
  <sheetFormatPr baseColWidth="10" defaultColWidth="14.5" defaultRowHeight="15" customHeight="1"/>
  <cols>
    <col min="1" max="1" width="1.1640625" customWidth="1"/>
    <col min="2" max="2" width="4" customWidth="1"/>
    <col min="3" max="4" width="37.5" customWidth="1"/>
    <col min="5" max="5" width="9.5" customWidth="1"/>
    <col min="6" max="6" width="10.5" customWidth="1"/>
    <col min="7" max="7" width="33.5" customWidth="1"/>
    <col min="8" max="8" width="12.1640625" customWidth="1"/>
    <col min="9" max="9" width="21" customWidth="1"/>
    <col min="10" max="10" width="11.5" customWidth="1"/>
    <col min="11" max="11" width="10.1640625" customWidth="1"/>
    <col min="12" max="12" width="11.5" customWidth="1"/>
    <col min="13" max="13" width="17.83203125" customWidth="1"/>
    <col min="14" max="14" width="2.164062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4.25" customHeight="1">
      <c r="A3" s="1"/>
      <c r="B3" s="1"/>
      <c r="C3" s="1"/>
      <c r="D3" s="1"/>
      <c r="E3" s="1"/>
      <c r="F3" s="1"/>
      <c r="G3" s="1"/>
      <c r="I3" s="54" t="s">
        <v>63</v>
      </c>
      <c r="J3" s="54"/>
      <c r="K3" s="54"/>
      <c r="L3" s="54"/>
      <c r="M3" s="54"/>
      <c r="N3" s="1"/>
    </row>
    <row r="4" spans="1:14" ht="14.25" customHeight="1">
      <c r="A4" s="1"/>
      <c r="B4" s="1"/>
      <c r="C4" s="1"/>
      <c r="D4" s="1"/>
      <c r="E4" s="1"/>
      <c r="F4" s="1"/>
      <c r="G4" s="1"/>
      <c r="H4" s="53"/>
      <c r="I4" s="54"/>
      <c r="J4" s="54"/>
      <c r="K4" s="54"/>
      <c r="L4" s="54"/>
      <c r="M4" s="54"/>
      <c r="N4" s="1"/>
    </row>
    <row r="5" spans="1:14" ht="14.25" customHeight="1">
      <c r="A5" s="1"/>
      <c r="B5" s="1"/>
      <c r="C5" s="1"/>
      <c r="D5" s="1"/>
      <c r="E5" s="1"/>
      <c r="F5" s="1"/>
      <c r="G5" s="1"/>
      <c r="H5" s="53"/>
      <c r="I5" s="54"/>
      <c r="J5" s="54"/>
      <c r="K5" s="54"/>
      <c r="L5" s="54"/>
      <c r="M5" s="54"/>
      <c r="N5" s="1"/>
    </row>
    <row r="6" spans="1:14" ht="14.25" customHeight="1">
      <c r="A6" s="1"/>
      <c r="B6" s="1"/>
      <c r="C6" s="1"/>
      <c r="D6" s="1"/>
      <c r="E6" s="1"/>
      <c r="F6" s="1"/>
      <c r="G6" s="1"/>
      <c r="H6" s="53"/>
      <c r="I6" s="54"/>
      <c r="J6" s="54"/>
      <c r="K6" s="54"/>
      <c r="L6" s="54"/>
      <c r="M6" s="54"/>
      <c r="N6" s="1"/>
    </row>
    <row r="7" spans="1:14" ht="14.25" customHeight="1">
      <c r="A7" s="1"/>
      <c r="B7" s="1"/>
      <c r="C7" s="1"/>
      <c r="D7" s="1"/>
      <c r="E7" s="1"/>
      <c r="F7" s="1"/>
      <c r="G7" s="1"/>
      <c r="H7" s="53"/>
      <c r="I7" s="54"/>
      <c r="J7" s="54"/>
      <c r="K7" s="54"/>
      <c r="L7" s="54"/>
      <c r="M7" s="54"/>
      <c r="N7" s="1"/>
    </row>
    <row r="8" spans="1:14" ht="14.25" customHeight="1">
      <c r="A8" s="1"/>
      <c r="B8" s="1"/>
      <c r="C8" s="1"/>
      <c r="D8" s="1"/>
      <c r="E8" s="1"/>
      <c r="F8" s="1"/>
      <c r="G8" s="1"/>
      <c r="H8" s="53"/>
      <c r="I8" s="54"/>
      <c r="J8" s="54"/>
      <c r="K8" s="54"/>
      <c r="L8" s="54"/>
      <c r="M8" s="54"/>
      <c r="N8" s="1"/>
    </row>
    <row r="9" spans="1:14" ht="14.25" customHeight="1">
      <c r="A9" s="1"/>
      <c r="B9" s="1"/>
      <c r="C9" s="1"/>
      <c r="D9" s="1"/>
      <c r="E9" s="1"/>
      <c r="F9" s="1"/>
      <c r="G9" s="1"/>
      <c r="H9" s="53"/>
      <c r="I9" s="54"/>
      <c r="J9" s="54"/>
      <c r="K9" s="54"/>
      <c r="L9" s="54"/>
      <c r="M9" s="54"/>
      <c r="N9" s="1"/>
    </row>
    <row r="10" spans="1:14" ht="14.25" customHeight="1">
      <c r="A10" s="1"/>
      <c r="B10" s="1"/>
      <c r="C10" s="1"/>
      <c r="D10" s="1"/>
      <c r="E10" s="1"/>
      <c r="F10" s="1"/>
      <c r="G10" s="1"/>
      <c r="H10" s="1"/>
      <c r="I10" s="54"/>
      <c r="J10" s="54"/>
      <c r="K10" s="54"/>
      <c r="L10" s="54"/>
      <c r="M10" s="54"/>
      <c r="N10" s="1"/>
    </row>
    <row r="11" spans="1:14" ht="86" customHeight="1">
      <c r="A11" s="1"/>
      <c r="B11" s="2"/>
      <c r="C11" s="60" t="s">
        <v>64</v>
      </c>
      <c r="D11" s="61"/>
      <c r="E11" s="61"/>
      <c r="F11" s="61"/>
      <c r="G11" s="60" t="s">
        <v>65</v>
      </c>
      <c r="H11" s="61"/>
      <c r="I11" s="62">
        <v>46005</v>
      </c>
      <c r="J11" s="61"/>
      <c r="K11" s="61"/>
      <c r="L11" s="61"/>
      <c r="M11" s="3"/>
      <c r="N11" s="4"/>
    </row>
    <row r="12" spans="1:14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36.75" customHeight="1">
      <c r="A13" s="1"/>
      <c r="B13" s="55" t="s">
        <v>0</v>
      </c>
      <c r="C13" s="56"/>
      <c r="D13" s="57"/>
      <c r="E13" s="58"/>
      <c r="F13" s="59"/>
      <c r="G13" s="46" t="s">
        <v>60</v>
      </c>
      <c r="H13" s="47"/>
      <c r="I13" s="48"/>
      <c r="J13" s="48"/>
      <c r="K13" s="48"/>
      <c r="L13" s="49"/>
      <c r="M13" s="1"/>
    </row>
    <row r="14" spans="1:14" ht="36.75" customHeight="1">
      <c r="A14" s="1"/>
      <c r="B14" s="55" t="s">
        <v>1</v>
      </c>
      <c r="C14" s="56"/>
      <c r="D14" s="57"/>
      <c r="E14" s="58"/>
      <c r="F14" s="59"/>
      <c r="G14" s="7" t="s">
        <v>2</v>
      </c>
      <c r="H14" s="63"/>
      <c r="I14" s="64"/>
      <c r="J14" s="64"/>
      <c r="K14" s="64"/>
      <c r="L14" s="65"/>
      <c r="M14" s="1"/>
      <c r="N14" s="1"/>
    </row>
    <row r="15" spans="1:14" ht="36.75" customHeight="1">
      <c r="A15" s="1"/>
      <c r="B15" s="55" t="s">
        <v>3</v>
      </c>
      <c r="C15" s="56"/>
      <c r="D15" s="23"/>
      <c r="E15" s="5" t="s">
        <v>4</v>
      </c>
      <c r="F15" s="66"/>
      <c r="G15" s="59"/>
      <c r="H15" s="55" t="s">
        <v>5</v>
      </c>
      <c r="I15" s="56"/>
      <c r="J15" s="57"/>
      <c r="K15" s="58"/>
      <c r="L15" s="59"/>
      <c r="M15" s="1"/>
      <c r="N15" s="1"/>
    </row>
    <row r="16" spans="1:14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>
      <c r="A17" s="1"/>
      <c r="B17" s="8" t="s">
        <v>6</v>
      </c>
      <c r="C17" s="8" t="s">
        <v>7</v>
      </c>
      <c r="D17" s="8" t="s">
        <v>8</v>
      </c>
      <c r="E17" s="8" t="s">
        <v>9</v>
      </c>
      <c r="F17" s="8" t="s">
        <v>10</v>
      </c>
      <c r="G17" s="8" t="s">
        <v>0</v>
      </c>
      <c r="H17" s="6" t="s">
        <v>11</v>
      </c>
      <c r="I17" s="6" t="s">
        <v>12</v>
      </c>
      <c r="J17" s="8" t="s">
        <v>13</v>
      </c>
      <c r="K17" s="8" t="s">
        <v>14</v>
      </c>
      <c r="L17" s="8" t="s">
        <v>15</v>
      </c>
      <c r="M17" s="8" t="s">
        <v>61</v>
      </c>
      <c r="N17" s="1"/>
    </row>
    <row r="18" spans="1:14" ht="14.25" customHeight="1">
      <c r="A18" s="1"/>
      <c r="B18" s="9" t="s">
        <v>16</v>
      </c>
      <c r="C18" s="10" t="s">
        <v>17</v>
      </c>
      <c r="D18" s="10" t="s">
        <v>18</v>
      </c>
      <c r="E18" s="10" t="s">
        <v>19</v>
      </c>
      <c r="F18" s="10">
        <v>65</v>
      </c>
      <c r="G18" s="11" t="s">
        <v>20</v>
      </c>
      <c r="H18" s="10">
        <v>1999</v>
      </c>
      <c r="I18" s="12">
        <f t="shared" ref="I18:I47" si="0">IF($H18&lt;&gt;"",YEAR(Data_Gara)-$H18,"")</f>
        <v>26</v>
      </c>
      <c r="J18" s="10" t="s">
        <v>21</v>
      </c>
      <c r="K18" s="10" t="s">
        <v>22</v>
      </c>
      <c r="L18" s="10" t="s">
        <v>23</v>
      </c>
      <c r="M18" s="8" t="s">
        <v>62</v>
      </c>
      <c r="N18" s="1"/>
    </row>
    <row r="19" spans="1:14" ht="14.25" customHeight="1">
      <c r="A19" s="1"/>
      <c r="B19" s="9">
        <v>1</v>
      </c>
      <c r="C19" s="24"/>
      <c r="D19" s="24"/>
      <c r="E19" s="24"/>
      <c r="F19" s="24"/>
      <c r="G19" s="13" t="str">
        <f t="shared" ref="G19:G48" si="1">IF(AND(Società&lt;&gt;"",$C19&lt;&gt;""),Società,"")</f>
        <v/>
      </c>
      <c r="H19" s="24"/>
      <c r="I19" s="14" t="str">
        <f t="shared" si="0"/>
        <v/>
      </c>
      <c r="J19" s="24"/>
      <c r="K19" s="24"/>
      <c r="L19" s="24"/>
      <c r="M19" s="24"/>
      <c r="N19" s="1"/>
    </row>
    <row r="20" spans="1:14" ht="14.25" customHeight="1">
      <c r="A20" s="1"/>
      <c r="B20" s="9">
        <v>2</v>
      </c>
      <c r="C20" s="24"/>
      <c r="D20" s="24"/>
      <c r="E20" s="24"/>
      <c r="F20" s="24"/>
      <c r="G20" s="13" t="str">
        <f t="shared" si="1"/>
        <v/>
      </c>
      <c r="H20" s="24"/>
      <c r="I20" s="14" t="str">
        <f t="shared" si="0"/>
        <v/>
      </c>
      <c r="J20" s="24"/>
      <c r="K20" s="24"/>
      <c r="L20" s="24"/>
      <c r="M20" s="24"/>
      <c r="N20" s="1"/>
    </row>
    <row r="21" spans="1:14" ht="14.25" customHeight="1">
      <c r="A21" s="1"/>
      <c r="B21" s="9">
        <v>3</v>
      </c>
      <c r="C21" s="24"/>
      <c r="D21" s="24"/>
      <c r="E21" s="24"/>
      <c r="F21" s="24"/>
      <c r="G21" s="13" t="str">
        <f t="shared" si="1"/>
        <v/>
      </c>
      <c r="H21" s="24"/>
      <c r="I21" s="14" t="str">
        <f t="shared" si="0"/>
        <v/>
      </c>
      <c r="J21" s="24"/>
      <c r="K21" s="25"/>
      <c r="L21" s="24"/>
      <c r="M21" s="24"/>
      <c r="N21" s="1"/>
    </row>
    <row r="22" spans="1:14" ht="14.25" customHeight="1">
      <c r="A22" s="1"/>
      <c r="B22" s="9">
        <v>4</v>
      </c>
      <c r="C22" s="24"/>
      <c r="D22" s="24"/>
      <c r="E22" s="24"/>
      <c r="F22" s="24"/>
      <c r="G22" s="13" t="str">
        <f t="shared" si="1"/>
        <v/>
      </c>
      <c r="H22" s="24"/>
      <c r="I22" s="14" t="str">
        <f t="shared" si="0"/>
        <v/>
      </c>
      <c r="J22" s="24"/>
      <c r="K22" s="24"/>
      <c r="L22" s="24"/>
      <c r="M22" s="24"/>
      <c r="N22" s="1"/>
    </row>
    <row r="23" spans="1:14" ht="14.25" customHeight="1">
      <c r="A23" s="1"/>
      <c r="B23" s="9">
        <v>5</v>
      </c>
      <c r="C23" s="24"/>
      <c r="D23" s="24"/>
      <c r="E23" s="24"/>
      <c r="F23" s="24"/>
      <c r="G23" s="13" t="str">
        <f t="shared" si="1"/>
        <v/>
      </c>
      <c r="H23" s="24"/>
      <c r="I23" s="14" t="str">
        <f t="shared" si="0"/>
        <v/>
      </c>
      <c r="J23" s="24"/>
      <c r="K23" s="24"/>
      <c r="L23" s="24"/>
      <c r="M23" s="24"/>
      <c r="N23" s="1"/>
    </row>
    <row r="24" spans="1:14" ht="14.25" customHeight="1">
      <c r="A24" s="1"/>
      <c r="B24" s="9">
        <v>6</v>
      </c>
      <c r="C24" s="24"/>
      <c r="D24" s="24"/>
      <c r="E24" s="24"/>
      <c r="F24" s="24"/>
      <c r="G24" s="13" t="str">
        <f t="shared" si="1"/>
        <v/>
      </c>
      <c r="H24" s="24"/>
      <c r="I24" s="14" t="str">
        <f t="shared" si="0"/>
        <v/>
      </c>
      <c r="J24" s="24"/>
      <c r="K24" s="24"/>
      <c r="L24" s="24"/>
      <c r="M24" s="24"/>
      <c r="N24" s="1"/>
    </row>
    <row r="25" spans="1:14" ht="14.25" customHeight="1">
      <c r="A25" s="1"/>
      <c r="B25" s="9">
        <v>9</v>
      </c>
      <c r="C25" s="24"/>
      <c r="D25" s="24"/>
      <c r="E25" s="24"/>
      <c r="F25" s="24"/>
      <c r="G25" s="13" t="str">
        <f t="shared" si="1"/>
        <v/>
      </c>
      <c r="H25" s="24"/>
      <c r="I25" s="14" t="str">
        <f t="shared" si="0"/>
        <v/>
      </c>
      <c r="J25" s="24"/>
      <c r="K25" s="24"/>
      <c r="L25" s="24"/>
      <c r="M25" s="24"/>
      <c r="N25" s="1"/>
    </row>
    <row r="26" spans="1:14" ht="14.25" customHeight="1">
      <c r="A26" s="1"/>
      <c r="B26" s="9">
        <v>10</v>
      </c>
      <c r="C26" s="24"/>
      <c r="D26" s="24"/>
      <c r="E26" s="24"/>
      <c r="F26" s="24"/>
      <c r="G26" s="13" t="str">
        <f t="shared" si="1"/>
        <v/>
      </c>
      <c r="H26" s="24"/>
      <c r="I26" s="14" t="str">
        <f t="shared" si="0"/>
        <v/>
      </c>
      <c r="J26" s="24"/>
      <c r="K26" s="24"/>
      <c r="L26" s="24"/>
      <c r="M26" s="24"/>
      <c r="N26" s="1"/>
    </row>
    <row r="27" spans="1:14" ht="14.25" customHeight="1">
      <c r="A27" s="1"/>
      <c r="B27" s="9">
        <v>11</v>
      </c>
      <c r="C27" s="24"/>
      <c r="D27" s="24"/>
      <c r="E27" s="24"/>
      <c r="F27" s="24"/>
      <c r="G27" s="13" t="str">
        <f t="shared" si="1"/>
        <v/>
      </c>
      <c r="H27" s="24"/>
      <c r="I27" s="14" t="str">
        <f t="shared" si="0"/>
        <v/>
      </c>
      <c r="J27" s="24"/>
      <c r="K27" s="24"/>
      <c r="L27" s="24"/>
      <c r="M27" s="24"/>
      <c r="N27" s="1"/>
    </row>
    <row r="28" spans="1:14" ht="14.25" customHeight="1">
      <c r="A28" s="1"/>
      <c r="B28" s="9">
        <v>12</v>
      </c>
      <c r="C28" s="24"/>
      <c r="D28" s="24"/>
      <c r="E28" s="24"/>
      <c r="F28" s="24"/>
      <c r="G28" s="13" t="str">
        <f t="shared" si="1"/>
        <v/>
      </c>
      <c r="H28" s="24"/>
      <c r="I28" s="14" t="str">
        <f t="shared" si="0"/>
        <v/>
      </c>
      <c r="J28" s="24"/>
      <c r="K28" s="24"/>
      <c r="L28" s="24"/>
      <c r="M28" s="24"/>
      <c r="N28" s="1"/>
    </row>
    <row r="29" spans="1:14" ht="14.25" customHeight="1">
      <c r="A29" s="1"/>
      <c r="B29" s="9">
        <v>13</v>
      </c>
      <c r="C29" s="24"/>
      <c r="D29" s="24"/>
      <c r="E29" s="24"/>
      <c r="F29" s="24"/>
      <c r="G29" s="13" t="str">
        <f t="shared" si="1"/>
        <v/>
      </c>
      <c r="H29" s="24"/>
      <c r="I29" s="14" t="str">
        <f t="shared" si="0"/>
        <v/>
      </c>
      <c r="J29" s="24"/>
      <c r="K29" s="24"/>
      <c r="L29" s="24"/>
      <c r="M29" s="24"/>
      <c r="N29" s="1"/>
    </row>
    <row r="30" spans="1:14" ht="14.25" customHeight="1">
      <c r="A30" s="1"/>
      <c r="B30" s="9">
        <v>14</v>
      </c>
      <c r="C30" s="24"/>
      <c r="D30" s="24"/>
      <c r="E30" s="24"/>
      <c r="F30" s="24"/>
      <c r="G30" s="13" t="str">
        <f t="shared" si="1"/>
        <v/>
      </c>
      <c r="H30" s="24"/>
      <c r="I30" s="14" t="str">
        <f t="shared" si="0"/>
        <v/>
      </c>
      <c r="J30" s="24"/>
      <c r="K30" s="24"/>
      <c r="L30" s="24"/>
      <c r="M30" s="24"/>
      <c r="N30" s="1"/>
    </row>
    <row r="31" spans="1:14" ht="14.25" customHeight="1">
      <c r="A31" s="1"/>
      <c r="B31" s="9">
        <v>15</v>
      </c>
      <c r="C31" s="24"/>
      <c r="D31" s="24"/>
      <c r="E31" s="24"/>
      <c r="F31" s="24"/>
      <c r="G31" s="13" t="str">
        <f t="shared" si="1"/>
        <v/>
      </c>
      <c r="H31" s="24"/>
      <c r="I31" s="14" t="str">
        <f t="shared" si="0"/>
        <v/>
      </c>
      <c r="J31" s="24"/>
      <c r="K31" s="24"/>
      <c r="L31" s="24"/>
      <c r="M31" s="24"/>
      <c r="N31" s="1"/>
    </row>
    <row r="32" spans="1:14" ht="14.25" customHeight="1">
      <c r="A32" s="1"/>
      <c r="B32" s="9">
        <v>16</v>
      </c>
      <c r="C32" s="24"/>
      <c r="D32" s="24"/>
      <c r="E32" s="24"/>
      <c r="F32" s="24"/>
      <c r="G32" s="13" t="str">
        <f t="shared" si="1"/>
        <v/>
      </c>
      <c r="H32" s="24"/>
      <c r="I32" s="14" t="str">
        <f t="shared" si="0"/>
        <v/>
      </c>
      <c r="J32" s="24"/>
      <c r="K32" s="24"/>
      <c r="L32" s="24"/>
      <c r="M32" s="24"/>
      <c r="N32" s="1"/>
    </row>
    <row r="33" spans="1:14" ht="14.25" customHeight="1">
      <c r="A33" s="1"/>
      <c r="B33" s="9">
        <v>17</v>
      </c>
      <c r="C33" s="24"/>
      <c r="D33" s="24"/>
      <c r="E33" s="24"/>
      <c r="F33" s="24"/>
      <c r="G33" s="13" t="str">
        <f t="shared" si="1"/>
        <v/>
      </c>
      <c r="H33" s="24"/>
      <c r="I33" s="14" t="str">
        <f t="shared" si="0"/>
        <v/>
      </c>
      <c r="J33" s="24"/>
      <c r="K33" s="24"/>
      <c r="L33" s="24"/>
      <c r="M33" s="24"/>
      <c r="N33" s="1"/>
    </row>
    <row r="34" spans="1:14" ht="14.25" customHeight="1">
      <c r="A34" s="1"/>
      <c r="B34" s="9">
        <v>18</v>
      </c>
      <c r="C34" s="24"/>
      <c r="D34" s="24"/>
      <c r="E34" s="24"/>
      <c r="F34" s="24"/>
      <c r="G34" s="13" t="str">
        <f t="shared" si="1"/>
        <v/>
      </c>
      <c r="H34" s="24"/>
      <c r="I34" s="14" t="str">
        <f t="shared" si="0"/>
        <v/>
      </c>
      <c r="J34" s="24"/>
      <c r="K34" s="24"/>
      <c r="L34" s="24"/>
      <c r="M34" s="24"/>
      <c r="N34" s="1"/>
    </row>
    <row r="35" spans="1:14" ht="14.25" customHeight="1">
      <c r="A35" s="1"/>
      <c r="B35" s="9">
        <v>19</v>
      </c>
      <c r="C35" s="24"/>
      <c r="D35" s="24"/>
      <c r="E35" s="24"/>
      <c r="F35" s="24"/>
      <c r="G35" s="13" t="str">
        <f t="shared" si="1"/>
        <v/>
      </c>
      <c r="H35" s="24"/>
      <c r="I35" s="14" t="str">
        <f t="shared" si="0"/>
        <v/>
      </c>
      <c r="J35" s="24"/>
      <c r="K35" s="24"/>
      <c r="L35" s="24"/>
      <c r="M35" s="24"/>
      <c r="N35" s="1"/>
    </row>
    <row r="36" spans="1:14" ht="14.25" customHeight="1">
      <c r="A36" s="1"/>
      <c r="B36" s="9">
        <v>20</v>
      </c>
      <c r="C36" s="24"/>
      <c r="D36" s="24"/>
      <c r="E36" s="24"/>
      <c r="F36" s="24"/>
      <c r="G36" s="13" t="str">
        <f t="shared" si="1"/>
        <v/>
      </c>
      <c r="H36" s="24"/>
      <c r="I36" s="14" t="str">
        <f t="shared" si="0"/>
        <v/>
      </c>
      <c r="J36" s="24"/>
      <c r="K36" s="24"/>
      <c r="L36" s="24"/>
      <c r="M36" s="24"/>
      <c r="N36" s="1"/>
    </row>
    <row r="37" spans="1:14" ht="14.25" customHeight="1">
      <c r="A37" s="1"/>
      <c r="B37" s="9">
        <v>21</v>
      </c>
      <c r="C37" s="24"/>
      <c r="D37" s="24"/>
      <c r="E37" s="24"/>
      <c r="F37" s="24"/>
      <c r="G37" s="13" t="str">
        <f t="shared" si="1"/>
        <v/>
      </c>
      <c r="H37" s="24"/>
      <c r="I37" s="14" t="str">
        <f t="shared" si="0"/>
        <v/>
      </c>
      <c r="J37" s="24"/>
      <c r="K37" s="24"/>
      <c r="L37" s="24"/>
      <c r="M37" s="24"/>
      <c r="N37" s="1"/>
    </row>
    <row r="38" spans="1:14" ht="14.25" customHeight="1">
      <c r="A38" s="1"/>
      <c r="B38" s="9">
        <v>22</v>
      </c>
      <c r="C38" s="24"/>
      <c r="D38" s="24"/>
      <c r="E38" s="24"/>
      <c r="F38" s="24"/>
      <c r="G38" s="13" t="str">
        <f t="shared" si="1"/>
        <v/>
      </c>
      <c r="H38" s="24"/>
      <c r="I38" s="14" t="str">
        <f t="shared" si="0"/>
        <v/>
      </c>
      <c r="J38" s="24"/>
      <c r="K38" s="24"/>
      <c r="L38" s="24"/>
      <c r="M38" s="24"/>
      <c r="N38" s="1"/>
    </row>
    <row r="39" spans="1:14" ht="14.25" customHeight="1">
      <c r="A39" s="1"/>
      <c r="B39" s="9">
        <v>23</v>
      </c>
      <c r="C39" s="24"/>
      <c r="D39" s="24"/>
      <c r="E39" s="24"/>
      <c r="F39" s="24"/>
      <c r="G39" s="13" t="str">
        <f t="shared" si="1"/>
        <v/>
      </c>
      <c r="H39" s="24"/>
      <c r="I39" s="14" t="str">
        <f t="shared" si="0"/>
        <v/>
      </c>
      <c r="J39" s="24"/>
      <c r="K39" s="24"/>
      <c r="L39" s="24"/>
      <c r="M39" s="24"/>
      <c r="N39" s="1"/>
    </row>
    <row r="40" spans="1:14" ht="14.25" customHeight="1">
      <c r="A40" s="1"/>
      <c r="B40" s="9">
        <v>24</v>
      </c>
      <c r="C40" s="24"/>
      <c r="D40" s="24"/>
      <c r="E40" s="24"/>
      <c r="F40" s="24"/>
      <c r="G40" s="13" t="str">
        <f t="shared" si="1"/>
        <v/>
      </c>
      <c r="H40" s="24"/>
      <c r="I40" s="14" t="str">
        <f t="shared" si="0"/>
        <v/>
      </c>
      <c r="J40" s="24"/>
      <c r="K40" s="24"/>
      <c r="L40" s="24"/>
      <c r="M40" s="24"/>
      <c r="N40" s="1"/>
    </row>
    <row r="41" spans="1:14" ht="14.25" customHeight="1">
      <c r="A41" s="1"/>
      <c r="B41" s="9">
        <v>25</v>
      </c>
      <c r="C41" s="24"/>
      <c r="D41" s="24"/>
      <c r="E41" s="24"/>
      <c r="F41" s="24"/>
      <c r="G41" s="13" t="str">
        <f t="shared" si="1"/>
        <v/>
      </c>
      <c r="H41" s="24"/>
      <c r="I41" s="14" t="str">
        <f t="shared" si="0"/>
        <v/>
      </c>
      <c r="J41" s="24"/>
      <c r="K41" s="24"/>
      <c r="L41" s="24"/>
      <c r="M41" s="24"/>
      <c r="N41" s="1"/>
    </row>
    <row r="42" spans="1:14" ht="14.25" customHeight="1">
      <c r="A42" s="1"/>
      <c r="B42" s="9">
        <v>26</v>
      </c>
      <c r="C42" s="24"/>
      <c r="D42" s="24"/>
      <c r="E42" s="24"/>
      <c r="F42" s="24"/>
      <c r="G42" s="13" t="str">
        <f t="shared" si="1"/>
        <v/>
      </c>
      <c r="H42" s="24"/>
      <c r="I42" s="14" t="str">
        <f t="shared" si="0"/>
        <v/>
      </c>
      <c r="J42" s="24"/>
      <c r="K42" s="24"/>
      <c r="L42" s="24"/>
      <c r="M42" s="24"/>
      <c r="N42" s="1"/>
    </row>
    <row r="43" spans="1:14" ht="14.25" customHeight="1">
      <c r="A43" s="1"/>
      <c r="B43" s="9">
        <v>27</v>
      </c>
      <c r="C43" s="24"/>
      <c r="D43" s="24"/>
      <c r="E43" s="24"/>
      <c r="F43" s="24"/>
      <c r="G43" s="13" t="str">
        <f t="shared" si="1"/>
        <v/>
      </c>
      <c r="H43" s="24"/>
      <c r="I43" s="14" t="str">
        <f t="shared" si="0"/>
        <v/>
      </c>
      <c r="J43" s="24"/>
      <c r="K43" s="24"/>
      <c r="L43" s="24"/>
      <c r="M43" s="24"/>
      <c r="N43" s="1"/>
    </row>
    <row r="44" spans="1:14" ht="14.25" customHeight="1">
      <c r="A44" s="1"/>
      <c r="B44" s="9">
        <v>28</v>
      </c>
      <c r="C44" s="24"/>
      <c r="D44" s="24"/>
      <c r="E44" s="24"/>
      <c r="F44" s="24"/>
      <c r="G44" s="13" t="str">
        <f t="shared" si="1"/>
        <v/>
      </c>
      <c r="H44" s="24"/>
      <c r="I44" s="14" t="str">
        <f t="shared" si="0"/>
        <v/>
      </c>
      <c r="J44" s="24"/>
      <c r="K44" s="24"/>
      <c r="L44" s="24"/>
      <c r="M44" s="24"/>
      <c r="N44" s="1"/>
    </row>
    <row r="45" spans="1:14" ht="14.25" customHeight="1">
      <c r="A45" s="1"/>
      <c r="B45" s="9">
        <v>29</v>
      </c>
      <c r="C45" s="24"/>
      <c r="D45" s="24"/>
      <c r="E45" s="24"/>
      <c r="F45" s="24"/>
      <c r="G45" s="13" t="str">
        <f t="shared" si="1"/>
        <v/>
      </c>
      <c r="H45" s="24"/>
      <c r="I45" s="14" t="str">
        <f t="shared" si="0"/>
        <v/>
      </c>
      <c r="J45" s="24"/>
      <c r="K45" s="24"/>
      <c r="L45" s="24"/>
      <c r="M45" s="24"/>
      <c r="N45" s="15"/>
    </row>
    <row r="46" spans="1:14" ht="14.25" customHeight="1">
      <c r="A46" s="1"/>
      <c r="B46" s="9">
        <v>30</v>
      </c>
      <c r="C46" s="24"/>
      <c r="D46" s="24"/>
      <c r="E46" s="24"/>
      <c r="F46" s="24"/>
      <c r="G46" s="13" t="str">
        <f t="shared" si="1"/>
        <v/>
      </c>
      <c r="H46" s="24"/>
      <c r="I46" s="14" t="str">
        <f t="shared" si="0"/>
        <v/>
      </c>
      <c r="J46" s="24"/>
      <c r="K46" s="24"/>
      <c r="L46" s="24"/>
      <c r="M46" s="24"/>
      <c r="N46" s="15"/>
    </row>
    <row r="47" spans="1:14" ht="14.25" customHeight="1">
      <c r="A47" s="1"/>
      <c r="B47" s="9">
        <v>31</v>
      </c>
      <c r="C47" s="24"/>
      <c r="D47" s="24"/>
      <c r="E47" s="24"/>
      <c r="F47" s="24"/>
      <c r="G47" s="13" t="str">
        <f t="shared" si="1"/>
        <v/>
      </c>
      <c r="H47" s="24"/>
      <c r="I47" s="14" t="str">
        <f t="shared" si="0"/>
        <v/>
      </c>
      <c r="J47" s="24"/>
      <c r="K47" s="24"/>
      <c r="L47" s="24"/>
      <c r="M47" s="24"/>
      <c r="N47" s="15"/>
    </row>
    <row r="48" spans="1:14" ht="14.25" customHeight="1">
      <c r="A48" s="1"/>
      <c r="B48" s="9">
        <v>32</v>
      </c>
      <c r="C48" s="24"/>
      <c r="D48" s="24"/>
      <c r="E48" s="24"/>
      <c r="F48" s="24"/>
      <c r="G48" s="13" t="str">
        <f t="shared" si="1"/>
        <v/>
      </c>
      <c r="H48" s="24"/>
      <c r="I48" s="14" t="str">
        <f t="shared" ref="I48:I79" si="2">IF($H48&lt;&gt;"",YEAR(Data_Gara)-$H48,"")</f>
        <v/>
      </c>
      <c r="J48" s="24"/>
      <c r="K48" s="24"/>
      <c r="L48" s="24"/>
      <c r="M48" s="24"/>
      <c r="N48" s="15"/>
    </row>
    <row r="49" spans="1:14" ht="14.25" customHeight="1">
      <c r="A49" s="1"/>
      <c r="B49" s="9">
        <v>33</v>
      </c>
      <c r="C49" s="24"/>
      <c r="D49" s="24"/>
      <c r="E49" s="24"/>
      <c r="F49" s="24"/>
      <c r="G49" s="13" t="str">
        <f t="shared" ref="G49:G80" si="3">IF(AND(Società&lt;&gt;"",$C49&lt;&gt;""),Società,"")</f>
        <v/>
      </c>
      <c r="H49" s="24"/>
      <c r="I49" s="14" t="str">
        <f t="shared" si="2"/>
        <v/>
      </c>
      <c r="J49" s="24"/>
      <c r="K49" s="24"/>
      <c r="L49" s="24"/>
      <c r="M49" s="24"/>
      <c r="N49" s="1"/>
    </row>
    <row r="50" spans="1:14" ht="14.25" customHeight="1">
      <c r="A50" s="1"/>
      <c r="B50" s="9">
        <v>34</v>
      </c>
      <c r="C50" s="24"/>
      <c r="D50" s="24"/>
      <c r="E50" s="24"/>
      <c r="F50" s="24"/>
      <c r="G50" s="13" t="str">
        <f t="shared" si="3"/>
        <v/>
      </c>
      <c r="H50" s="24"/>
      <c r="I50" s="14" t="str">
        <f t="shared" si="2"/>
        <v/>
      </c>
      <c r="J50" s="24"/>
      <c r="K50" s="24"/>
      <c r="L50" s="24"/>
      <c r="M50" s="24"/>
      <c r="N50" s="1"/>
    </row>
    <row r="51" spans="1:14" ht="14.25" customHeight="1">
      <c r="A51" s="1"/>
      <c r="B51" s="9">
        <v>35</v>
      </c>
      <c r="C51" s="24"/>
      <c r="D51" s="24"/>
      <c r="E51" s="24"/>
      <c r="F51" s="24"/>
      <c r="G51" s="13" t="str">
        <f t="shared" si="3"/>
        <v/>
      </c>
      <c r="H51" s="24"/>
      <c r="I51" s="14" t="str">
        <f t="shared" si="2"/>
        <v/>
      </c>
      <c r="J51" s="24"/>
      <c r="K51" s="24"/>
      <c r="L51" s="24"/>
      <c r="M51" s="24"/>
      <c r="N51" s="1"/>
    </row>
    <row r="52" spans="1:14" ht="14.25" customHeight="1">
      <c r="A52" s="1"/>
      <c r="B52" s="9">
        <v>36</v>
      </c>
      <c r="C52" s="24"/>
      <c r="D52" s="24"/>
      <c r="E52" s="24"/>
      <c r="F52" s="24"/>
      <c r="G52" s="13" t="str">
        <f t="shared" si="3"/>
        <v/>
      </c>
      <c r="H52" s="24"/>
      <c r="I52" s="14" t="str">
        <f t="shared" si="2"/>
        <v/>
      </c>
      <c r="J52" s="24"/>
      <c r="K52" s="24"/>
      <c r="L52" s="24"/>
      <c r="M52" s="24"/>
      <c r="N52" s="1"/>
    </row>
    <row r="53" spans="1:14" ht="14.25" customHeight="1">
      <c r="A53" s="1"/>
      <c r="B53" s="9">
        <v>37</v>
      </c>
      <c r="C53" s="24"/>
      <c r="D53" s="24"/>
      <c r="E53" s="24"/>
      <c r="F53" s="24"/>
      <c r="G53" s="13" t="str">
        <f t="shared" si="3"/>
        <v/>
      </c>
      <c r="H53" s="24"/>
      <c r="I53" s="14" t="str">
        <f t="shared" si="2"/>
        <v/>
      </c>
      <c r="J53" s="24"/>
      <c r="K53" s="24"/>
      <c r="L53" s="24"/>
      <c r="M53" s="24"/>
      <c r="N53" s="1"/>
    </row>
    <row r="54" spans="1:14" ht="14.25" customHeight="1">
      <c r="A54" s="1"/>
      <c r="B54" s="9">
        <v>38</v>
      </c>
      <c r="C54" s="24"/>
      <c r="D54" s="24"/>
      <c r="E54" s="24"/>
      <c r="F54" s="24"/>
      <c r="G54" s="13" t="str">
        <f t="shared" si="3"/>
        <v/>
      </c>
      <c r="H54" s="24"/>
      <c r="I54" s="14" t="str">
        <f t="shared" si="2"/>
        <v/>
      </c>
      <c r="J54" s="24"/>
      <c r="K54" s="24"/>
      <c r="L54" s="24"/>
      <c r="M54" s="24"/>
      <c r="N54" s="1"/>
    </row>
    <row r="55" spans="1:14" ht="14.25" customHeight="1">
      <c r="A55" s="1"/>
      <c r="B55" s="9">
        <v>39</v>
      </c>
      <c r="C55" s="24"/>
      <c r="D55" s="24"/>
      <c r="E55" s="24"/>
      <c r="F55" s="24"/>
      <c r="G55" s="13" t="str">
        <f t="shared" si="3"/>
        <v/>
      </c>
      <c r="H55" s="24"/>
      <c r="I55" s="14" t="str">
        <f t="shared" si="2"/>
        <v/>
      </c>
      <c r="J55" s="24"/>
      <c r="K55" s="24"/>
      <c r="L55" s="24"/>
      <c r="M55" s="24"/>
      <c r="N55" s="1"/>
    </row>
    <row r="56" spans="1:14" ht="14.25" customHeight="1">
      <c r="A56" s="1"/>
      <c r="B56" s="9">
        <v>40</v>
      </c>
      <c r="C56" s="24"/>
      <c r="D56" s="24"/>
      <c r="E56" s="24"/>
      <c r="F56" s="24"/>
      <c r="G56" s="13" t="str">
        <f t="shared" si="3"/>
        <v/>
      </c>
      <c r="H56" s="24"/>
      <c r="I56" s="14" t="str">
        <f t="shared" si="2"/>
        <v/>
      </c>
      <c r="J56" s="24"/>
      <c r="K56" s="24"/>
      <c r="L56" s="24"/>
      <c r="M56" s="24"/>
      <c r="N56" s="1"/>
    </row>
    <row r="57" spans="1:14" ht="14.25" customHeight="1">
      <c r="A57" s="1"/>
      <c r="B57" s="9">
        <v>41</v>
      </c>
      <c r="C57" s="24"/>
      <c r="D57" s="24"/>
      <c r="E57" s="24"/>
      <c r="F57" s="24"/>
      <c r="G57" s="13" t="str">
        <f t="shared" si="3"/>
        <v/>
      </c>
      <c r="H57" s="24"/>
      <c r="I57" s="14" t="str">
        <f t="shared" si="2"/>
        <v/>
      </c>
      <c r="J57" s="24"/>
      <c r="K57" s="24"/>
      <c r="L57" s="24"/>
      <c r="M57" s="24"/>
      <c r="N57" s="1"/>
    </row>
    <row r="58" spans="1:14" ht="14.25" customHeight="1">
      <c r="A58" s="1"/>
      <c r="B58" s="9">
        <v>42</v>
      </c>
      <c r="C58" s="24"/>
      <c r="D58" s="24"/>
      <c r="E58" s="24"/>
      <c r="F58" s="24"/>
      <c r="G58" s="13" t="str">
        <f t="shared" si="3"/>
        <v/>
      </c>
      <c r="H58" s="24"/>
      <c r="I58" s="14" t="str">
        <f t="shared" si="2"/>
        <v/>
      </c>
      <c r="J58" s="24"/>
      <c r="K58" s="24"/>
      <c r="L58" s="24"/>
      <c r="M58" s="24"/>
      <c r="N58" s="1"/>
    </row>
    <row r="59" spans="1:14" ht="14.25" customHeight="1">
      <c r="A59" s="1"/>
      <c r="B59" s="9">
        <v>43</v>
      </c>
      <c r="C59" s="24"/>
      <c r="D59" s="24"/>
      <c r="E59" s="24"/>
      <c r="F59" s="24"/>
      <c r="G59" s="13" t="str">
        <f t="shared" si="3"/>
        <v/>
      </c>
      <c r="H59" s="24"/>
      <c r="I59" s="14" t="str">
        <f t="shared" si="2"/>
        <v/>
      </c>
      <c r="J59" s="24"/>
      <c r="K59" s="24"/>
      <c r="L59" s="24"/>
      <c r="M59" s="24"/>
      <c r="N59" s="1"/>
    </row>
    <row r="60" spans="1:14" ht="14.25" customHeight="1">
      <c r="A60" s="1"/>
      <c r="B60" s="9">
        <v>44</v>
      </c>
      <c r="C60" s="24"/>
      <c r="D60" s="24"/>
      <c r="E60" s="24"/>
      <c r="F60" s="24"/>
      <c r="G60" s="13" t="str">
        <f t="shared" si="3"/>
        <v/>
      </c>
      <c r="H60" s="24"/>
      <c r="I60" s="14" t="str">
        <f t="shared" si="2"/>
        <v/>
      </c>
      <c r="J60" s="24"/>
      <c r="K60" s="24"/>
      <c r="L60" s="24"/>
      <c r="M60" s="24"/>
      <c r="N60" s="1"/>
    </row>
    <row r="61" spans="1:14" ht="14.25" customHeight="1">
      <c r="A61" s="1"/>
      <c r="B61" s="9">
        <v>45</v>
      </c>
      <c r="C61" s="24"/>
      <c r="D61" s="24"/>
      <c r="E61" s="24"/>
      <c r="F61" s="24"/>
      <c r="G61" s="13" t="str">
        <f t="shared" si="3"/>
        <v/>
      </c>
      <c r="H61" s="24"/>
      <c r="I61" s="14" t="str">
        <f t="shared" si="2"/>
        <v/>
      </c>
      <c r="J61" s="24"/>
      <c r="K61" s="24"/>
      <c r="L61" s="24"/>
      <c r="M61" s="24"/>
      <c r="N61" s="1"/>
    </row>
    <row r="62" spans="1:14" ht="14.25" customHeight="1">
      <c r="A62" s="1"/>
      <c r="B62" s="9">
        <v>46</v>
      </c>
      <c r="C62" s="24"/>
      <c r="D62" s="24"/>
      <c r="E62" s="24"/>
      <c r="F62" s="24"/>
      <c r="G62" s="13" t="str">
        <f t="shared" si="3"/>
        <v/>
      </c>
      <c r="H62" s="24"/>
      <c r="I62" s="14" t="str">
        <f t="shared" si="2"/>
        <v/>
      </c>
      <c r="J62" s="24"/>
      <c r="K62" s="24"/>
      <c r="L62" s="24"/>
      <c r="M62" s="24"/>
      <c r="N62" s="1"/>
    </row>
    <row r="63" spans="1:14" ht="14.25" customHeight="1">
      <c r="A63" s="1"/>
      <c r="B63" s="9">
        <v>47</v>
      </c>
      <c r="C63" s="24"/>
      <c r="D63" s="24"/>
      <c r="E63" s="24"/>
      <c r="F63" s="24"/>
      <c r="G63" s="13" t="str">
        <f t="shared" si="3"/>
        <v/>
      </c>
      <c r="H63" s="24"/>
      <c r="I63" s="14" t="str">
        <f t="shared" si="2"/>
        <v/>
      </c>
      <c r="J63" s="24"/>
      <c r="K63" s="24"/>
      <c r="L63" s="24"/>
      <c r="M63" s="24"/>
      <c r="N63" s="1"/>
    </row>
    <row r="64" spans="1:14" ht="14.25" customHeight="1">
      <c r="A64" s="1"/>
      <c r="B64" s="9">
        <v>48</v>
      </c>
      <c r="C64" s="24"/>
      <c r="D64" s="24"/>
      <c r="E64" s="24"/>
      <c r="F64" s="24"/>
      <c r="G64" s="13" t="str">
        <f t="shared" si="3"/>
        <v/>
      </c>
      <c r="H64" s="24"/>
      <c r="I64" s="14" t="str">
        <f t="shared" si="2"/>
        <v/>
      </c>
      <c r="J64" s="24"/>
      <c r="K64" s="24"/>
      <c r="L64" s="24"/>
      <c r="M64" s="24"/>
      <c r="N64" s="1"/>
    </row>
    <row r="65" spans="1:14" ht="14.25" customHeight="1">
      <c r="A65" s="1"/>
      <c r="B65" s="9">
        <v>49</v>
      </c>
      <c r="C65" s="24"/>
      <c r="D65" s="24"/>
      <c r="E65" s="24"/>
      <c r="F65" s="24"/>
      <c r="G65" s="13" t="str">
        <f t="shared" si="3"/>
        <v/>
      </c>
      <c r="H65" s="24"/>
      <c r="I65" s="14" t="str">
        <f t="shared" si="2"/>
        <v/>
      </c>
      <c r="J65" s="24"/>
      <c r="K65" s="24"/>
      <c r="L65" s="24"/>
      <c r="M65" s="24"/>
      <c r="N65" s="1"/>
    </row>
    <row r="66" spans="1:14" ht="14.25" customHeight="1">
      <c r="A66" s="1"/>
      <c r="B66" s="9">
        <v>50</v>
      </c>
      <c r="C66" s="24"/>
      <c r="D66" s="24"/>
      <c r="E66" s="24"/>
      <c r="F66" s="24"/>
      <c r="G66" s="13" t="str">
        <f t="shared" si="3"/>
        <v/>
      </c>
      <c r="H66" s="24"/>
      <c r="I66" s="14" t="str">
        <f t="shared" si="2"/>
        <v/>
      </c>
      <c r="J66" s="24"/>
      <c r="K66" s="24"/>
      <c r="L66" s="24"/>
      <c r="M66" s="24"/>
      <c r="N66" s="1"/>
    </row>
    <row r="67" spans="1:14" ht="14.25" customHeight="1">
      <c r="A67" s="1"/>
      <c r="B67" s="9">
        <v>51</v>
      </c>
      <c r="C67" s="24"/>
      <c r="D67" s="24"/>
      <c r="E67" s="24"/>
      <c r="F67" s="24"/>
      <c r="G67" s="13" t="str">
        <f t="shared" si="3"/>
        <v/>
      </c>
      <c r="H67" s="24"/>
      <c r="I67" s="14" t="str">
        <f t="shared" si="2"/>
        <v/>
      </c>
      <c r="J67" s="24"/>
      <c r="K67" s="24"/>
      <c r="L67" s="24"/>
      <c r="M67" s="24"/>
      <c r="N67" s="1"/>
    </row>
    <row r="68" spans="1:14" ht="14.25" customHeight="1">
      <c r="A68" s="1"/>
      <c r="B68" s="9">
        <v>52</v>
      </c>
      <c r="C68" s="24"/>
      <c r="D68" s="24"/>
      <c r="E68" s="24"/>
      <c r="F68" s="24"/>
      <c r="G68" s="13" t="str">
        <f t="shared" si="3"/>
        <v/>
      </c>
      <c r="H68" s="24"/>
      <c r="I68" s="14" t="str">
        <f t="shared" si="2"/>
        <v/>
      </c>
      <c r="J68" s="24"/>
      <c r="K68" s="24"/>
      <c r="L68" s="24"/>
      <c r="M68" s="24"/>
      <c r="N68" s="1"/>
    </row>
    <row r="69" spans="1:14" ht="14.25" customHeight="1">
      <c r="A69" s="1"/>
      <c r="B69" s="9">
        <v>53</v>
      </c>
      <c r="C69" s="24"/>
      <c r="D69" s="24"/>
      <c r="E69" s="24"/>
      <c r="F69" s="24"/>
      <c r="G69" s="13" t="str">
        <f t="shared" si="3"/>
        <v/>
      </c>
      <c r="H69" s="24"/>
      <c r="I69" s="14" t="str">
        <f t="shared" si="2"/>
        <v/>
      </c>
      <c r="J69" s="24"/>
      <c r="K69" s="24"/>
      <c r="L69" s="24"/>
      <c r="M69" s="24"/>
      <c r="N69" s="1"/>
    </row>
    <row r="70" spans="1:14" ht="14.25" customHeight="1">
      <c r="A70" s="1"/>
      <c r="B70" s="9">
        <v>54</v>
      </c>
      <c r="C70" s="24"/>
      <c r="D70" s="24"/>
      <c r="E70" s="24"/>
      <c r="F70" s="24"/>
      <c r="G70" s="13" t="str">
        <f t="shared" si="3"/>
        <v/>
      </c>
      <c r="H70" s="24"/>
      <c r="I70" s="14" t="str">
        <f t="shared" si="2"/>
        <v/>
      </c>
      <c r="J70" s="24"/>
      <c r="K70" s="24"/>
      <c r="L70" s="24"/>
      <c r="M70" s="24"/>
      <c r="N70" s="1"/>
    </row>
    <row r="71" spans="1:14" ht="14.25" customHeight="1">
      <c r="A71" s="1"/>
      <c r="B71" s="9">
        <v>55</v>
      </c>
      <c r="C71" s="24"/>
      <c r="D71" s="24"/>
      <c r="E71" s="24"/>
      <c r="F71" s="24"/>
      <c r="G71" s="13" t="str">
        <f t="shared" si="3"/>
        <v/>
      </c>
      <c r="H71" s="24"/>
      <c r="I71" s="14" t="str">
        <f t="shared" si="2"/>
        <v/>
      </c>
      <c r="J71" s="24"/>
      <c r="K71" s="24"/>
      <c r="L71" s="24"/>
      <c r="M71" s="24"/>
      <c r="N71" s="1"/>
    </row>
    <row r="72" spans="1:14" ht="14.25" customHeight="1">
      <c r="A72" s="1"/>
      <c r="B72" s="9">
        <v>56</v>
      </c>
      <c r="C72" s="24"/>
      <c r="D72" s="24"/>
      <c r="E72" s="24"/>
      <c r="F72" s="24"/>
      <c r="G72" s="13" t="str">
        <f t="shared" si="3"/>
        <v/>
      </c>
      <c r="H72" s="24"/>
      <c r="I72" s="14" t="str">
        <f t="shared" si="2"/>
        <v/>
      </c>
      <c r="J72" s="24"/>
      <c r="K72" s="24"/>
      <c r="L72" s="24"/>
      <c r="M72" s="24"/>
      <c r="N72" s="1"/>
    </row>
    <row r="73" spans="1:14" ht="14.25" customHeight="1">
      <c r="A73" s="1"/>
      <c r="B73" s="9">
        <v>57</v>
      </c>
      <c r="C73" s="24"/>
      <c r="D73" s="24"/>
      <c r="E73" s="24"/>
      <c r="F73" s="24"/>
      <c r="G73" s="13" t="str">
        <f t="shared" si="3"/>
        <v/>
      </c>
      <c r="H73" s="24"/>
      <c r="I73" s="14" t="str">
        <f t="shared" si="2"/>
        <v/>
      </c>
      <c r="J73" s="24"/>
      <c r="K73" s="24"/>
      <c r="L73" s="24"/>
      <c r="M73" s="24"/>
      <c r="N73" s="1"/>
    </row>
    <row r="74" spans="1:14" ht="14.25" customHeight="1">
      <c r="A74" s="1"/>
      <c r="B74" s="9">
        <v>58</v>
      </c>
      <c r="C74" s="24"/>
      <c r="D74" s="24"/>
      <c r="E74" s="24"/>
      <c r="F74" s="24"/>
      <c r="G74" s="13" t="str">
        <f t="shared" si="3"/>
        <v/>
      </c>
      <c r="H74" s="24"/>
      <c r="I74" s="14" t="str">
        <f t="shared" si="2"/>
        <v/>
      </c>
      <c r="J74" s="24"/>
      <c r="K74" s="24"/>
      <c r="L74" s="24"/>
      <c r="M74" s="24"/>
      <c r="N74" s="1"/>
    </row>
    <row r="75" spans="1:14" ht="14.25" customHeight="1">
      <c r="A75" s="1"/>
      <c r="B75" s="9">
        <v>59</v>
      </c>
      <c r="C75" s="24"/>
      <c r="D75" s="24"/>
      <c r="E75" s="24"/>
      <c r="F75" s="24"/>
      <c r="G75" s="13" t="str">
        <f t="shared" si="3"/>
        <v/>
      </c>
      <c r="H75" s="24"/>
      <c r="I75" s="14" t="str">
        <f t="shared" si="2"/>
        <v/>
      </c>
      <c r="J75" s="24"/>
      <c r="K75" s="24"/>
      <c r="L75" s="24"/>
      <c r="M75" s="24"/>
      <c r="N75" s="1"/>
    </row>
    <row r="76" spans="1:14" ht="14.25" customHeight="1">
      <c r="A76" s="1"/>
      <c r="B76" s="9">
        <v>60</v>
      </c>
      <c r="C76" s="24"/>
      <c r="D76" s="24"/>
      <c r="E76" s="24"/>
      <c r="F76" s="24"/>
      <c r="G76" s="13" t="str">
        <f t="shared" si="3"/>
        <v/>
      </c>
      <c r="H76" s="24"/>
      <c r="I76" s="14" t="str">
        <f t="shared" si="2"/>
        <v/>
      </c>
      <c r="J76" s="24"/>
      <c r="K76" s="24"/>
      <c r="L76" s="24"/>
      <c r="M76" s="24"/>
      <c r="N76" s="1"/>
    </row>
    <row r="77" spans="1:14" ht="14.25" customHeight="1">
      <c r="A77" s="1"/>
      <c r="B77" s="9">
        <v>61</v>
      </c>
      <c r="C77" s="24"/>
      <c r="D77" s="24"/>
      <c r="E77" s="24"/>
      <c r="F77" s="24"/>
      <c r="G77" s="13" t="str">
        <f t="shared" si="3"/>
        <v/>
      </c>
      <c r="H77" s="24"/>
      <c r="I77" s="14" t="str">
        <f t="shared" si="2"/>
        <v/>
      </c>
      <c r="J77" s="24"/>
      <c r="K77" s="24"/>
      <c r="L77" s="24"/>
      <c r="M77" s="24"/>
      <c r="N77" s="1"/>
    </row>
    <row r="78" spans="1:14" ht="14.25" customHeight="1">
      <c r="A78" s="1"/>
      <c r="B78" s="9">
        <v>62</v>
      </c>
      <c r="C78" s="24"/>
      <c r="D78" s="24"/>
      <c r="E78" s="24"/>
      <c r="F78" s="24"/>
      <c r="G78" s="13" t="str">
        <f t="shared" si="3"/>
        <v/>
      </c>
      <c r="H78" s="24"/>
      <c r="I78" s="14" t="str">
        <f t="shared" si="2"/>
        <v/>
      </c>
      <c r="J78" s="24"/>
      <c r="K78" s="24"/>
      <c r="L78" s="24"/>
      <c r="M78" s="24"/>
      <c r="N78" s="1"/>
    </row>
    <row r="79" spans="1:14" ht="14.25" customHeight="1">
      <c r="A79" s="1"/>
      <c r="B79" s="9">
        <v>63</v>
      </c>
      <c r="C79" s="24"/>
      <c r="D79" s="24"/>
      <c r="E79" s="24"/>
      <c r="F79" s="24"/>
      <c r="G79" s="13" t="str">
        <f t="shared" si="3"/>
        <v/>
      </c>
      <c r="H79" s="24"/>
      <c r="I79" s="14" t="str">
        <f t="shared" si="2"/>
        <v/>
      </c>
      <c r="J79" s="24"/>
      <c r="K79" s="24"/>
      <c r="L79" s="24"/>
      <c r="M79" s="24"/>
      <c r="N79" s="1"/>
    </row>
    <row r="80" spans="1:14" ht="14.25" customHeight="1">
      <c r="A80" s="1"/>
      <c r="B80" s="9">
        <v>64</v>
      </c>
      <c r="C80" s="24"/>
      <c r="D80" s="24"/>
      <c r="E80" s="24"/>
      <c r="F80" s="24"/>
      <c r="G80" s="13" t="str">
        <f t="shared" si="3"/>
        <v/>
      </c>
      <c r="H80" s="24"/>
      <c r="I80" s="14" t="str">
        <f t="shared" ref="I80:I86" si="4">IF($H80&lt;&gt;"",YEAR(Data_Gara)-$H80,"")</f>
        <v/>
      </c>
      <c r="J80" s="24"/>
      <c r="K80" s="24"/>
      <c r="L80" s="24"/>
      <c r="M80" s="24"/>
      <c r="N80" s="1"/>
    </row>
    <row r="81" spans="1:14" ht="14.25" customHeight="1">
      <c r="A81" s="1"/>
      <c r="B81" s="9">
        <v>65</v>
      </c>
      <c r="C81" s="24"/>
      <c r="D81" s="24"/>
      <c r="E81" s="24"/>
      <c r="F81" s="24"/>
      <c r="G81" s="13" t="str">
        <f t="shared" ref="G81:G86" si="5">IF(AND(Società&lt;&gt;"",$C81&lt;&gt;""),Società,"")</f>
        <v/>
      </c>
      <c r="H81" s="24"/>
      <c r="I81" s="14" t="str">
        <f t="shared" si="4"/>
        <v/>
      </c>
      <c r="J81" s="24"/>
      <c r="K81" s="24"/>
      <c r="L81" s="24"/>
      <c r="M81" s="24"/>
      <c r="N81" s="1"/>
    </row>
    <row r="82" spans="1:14" ht="14.25" customHeight="1">
      <c r="A82" s="1"/>
      <c r="B82" s="9">
        <v>66</v>
      </c>
      <c r="C82" s="24"/>
      <c r="D82" s="24"/>
      <c r="E82" s="24"/>
      <c r="F82" s="24"/>
      <c r="G82" s="13" t="str">
        <f t="shared" si="5"/>
        <v/>
      </c>
      <c r="H82" s="24"/>
      <c r="I82" s="14" t="str">
        <f t="shared" si="4"/>
        <v/>
      </c>
      <c r="J82" s="24"/>
      <c r="K82" s="24"/>
      <c r="L82" s="24"/>
      <c r="M82" s="24"/>
      <c r="N82" s="1"/>
    </row>
    <row r="83" spans="1:14" ht="14.25" customHeight="1">
      <c r="A83" s="1"/>
      <c r="B83" s="9">
        <v>67</v>
      </c>
      <c r="C83" s="24"/>
      <c r="D83" s="24"/>
      <c r="E83" s="24"/>
      <c r="F83" s="24"/>
      <c r="G83" s="13" t="str">
        <f t="shared" si="5"/>
        <v/>
      </c>
      <c r="H83" s="24"/>
      <c r="I83" s="14" t="str">
        <f t="shared" si="4"/>
        <v/>
      </c>
      <c r="J83" s="24"/>
      <c r="K83" s="24"/>
      <c r="L83" s="24"/>
      <c r="M83" s="24"/>
      <c r="N83" s="1"/>
    </row>
    <row r="84" spans="1:14" ht="14.25" customHeight="1">
      <c r="A84" s="1"/>
      <c r="B84" s="9">
        <v>68</v>
      </c>
      <c r="C84" s="24"/>
      <c r="D84" s="24"/>
      <c r="E84" s="24"/>
      <c r="F84" s="24"/>
      <c r="G84" s="13" t="str">
        <f t="shared" si="5"/>
        <v/>
      </c>
      <c r="H84" s="24"/>
      <c r="I84" s="14" t="str">
        <f t="shared" si="4"/>
        <v/>
      </c>
      <c r="J84" s="24"/>
      <c r="K84" s="24"/>
      <c r="L84" s="24"/>
      <c r="M84" s="24"/>
      <c r="N84" s="1"/>
    </row>
    <row r="85" spans="1:14" ht="14.25" customHeight="1">
      <c r="A85" s="1"/>
      <c r="B85" s="9">
        <v>69</v>
      </c>
      <c r="C85" s="24"/>
      <c r="D85" s="24"/>
      <c r="E85" s="24"/>
      <c r="F85" s="24"/>
      <c r="G85" s="13" t="str">
        <f t="shared" si="5"/>
        <v/>
      </c>
      <c r="H85" s="24"/>
      <c r="I85" s="14" t="str">
        <f t="shared" si="4"/>
        <v/>
      </c>
      <c r="J85" s="24"/>
      <c r="K85" s="24"/>
      <c r="L85" s="24"/>
      <c r="M85" s="24"/>
      <c r="N85" s="1"/>
    </row>
    <row r="86" spans="1:14" ht="14.25" customHeight="1">
      <c r="A86" s="1"/>
      <c r="B86" s="9">
        <v>70</v>
      </c>
      <c r="C86" s="24"/>
      <c r="D86" s="24"/>
      <c r="E86" s="24"/>
      <c r="F86" s="24"/>
      <c r="G86" s="13" t="str">
        <f t="shared" si="5"/>
        <v/>
      </c>
      <c r="H86" s="24"/>
      <c r="I86" s="14" t="str">
        <f t="shared" si="4"/>
        <v/>
      </c>
      <c r="J86" s="24"/>
      <c r="K86" s="24"/>
      <c r="L86" s="24"/>
      <c r="M86" s="24"/>
      <c r="N86" s="1"/>
    </row>
    <row r="87" spans="1:14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</sheetData>
  <sheetProtection sheet="1" objects="1" scenarios="1"/>
  <mergeCells count="13">
    <mergeCell ref="I3:M10"/>
    <mergeCell ref="H15:I15"/>
    <mergeCell ref="J15:L15"/>
    <mergeCell ref="D13:F13"/>
    <mergeCell ref="C11:F11"/>
    <mergeCell ref="G11:H11"/>
    <mergeCell ref="I11:L11"/>
    <mergeCell ref="B13:C13"/>
    <mergeCell ref="B14:C14"/>
    <mergeCell ref="D14:F14"/>
    <mergeCell ref="B15:C15"/>
    <mergeCell ref="H14:L14"/>
    <mergeCell ref="F15:G15"/>
  </mergeCells>
  <conditionalFormatting sqref="L18:L86">
    <cfRule type="expression" dxfId="21" priority="2" stopIfTrue="1">
      <formula>$K18="D/A"</formula>
    </cfRule>
  </conditionalFormatting>
  <conditionalFormatting sqref="M19:M86">
    <cfRule type="expression" dxfId="20" priority="1" stopIfTrue="1">
      <formula>$K19="D/A"</formula>
    </cfRule>
  </conditionalFormatting>
  <dataValidations count="7">
    <dataValidation type="list" allowBlank="1" showInputMessage="1" prompt="Inserire D/A per categoria disabili" sqref="K19" xr:uid="{00000000-0002-0000-0000-000000000000}">
      <formula1>"X,D/A"</formula1>
    </dataValidation>
    <dataValidation type="list" allowBlank="1" sqref="K18 K20:K86" xr:uid="{00000000-0002-0000-0000-000001000000}">
      <formula1>"X,D/A"</formula1>
    </dataValidation>
    <dataValidation type="decimal" allowBlank="1" sqref="F18:F86" xr:uid="{00000000-0002-0000-0000-000002000000}">
      <formula1>25</formula1>
      <formula2>150</formula2>
    </dataValidation>
    <dataValidation type="list" allowBlank="1" sqref="J18:J86" xr:uid="{00000000-0002-0000-0000-000003000000}">
      <formula1>Cinture</formula1>
    </dataValidation>
    <dataValidation type="list" allowBlank="1" sqref="E18:E86" xr:uid="{00000000-0002-0000-0000-000004000000}">
      <formula1>"M,F"</formula1>
    </dataValidation>
    <dataValidation type="list" allowBlank="1" showInputMessage="1" prompt="LEGENDA - KIK: Kihon Ippon Kumite (Dichiarato)_x000a_JIK: Jyu Ippon Kumite (Libero Dichiarato)_x000a_KU: Jyu Kumite (Libero)" sqref="L18:L86" xr:uid="{00000000-0002-0000-0000-000005000000}">
      <formula1>"KIK,JIK,KU"</formula1>
    </dataValidation>
    <dataValidation allowBlank="1" showInputMessage="1" prompt="LEGENDA - KIK: Kihon Ippon Kumite (Dichiarato)_x000a_JIK: Jyu Ippon Kumite (Libero Dichiarato)_x000a_KU: Jyu Kumite (Libero)" sqref="M1:M2 M11:M1048576" xr:uid="{21D73839-C901-B242-A661-D0C545B80339}"/>
  </dataValidations>
  <pageMargins left="0.7" right="0.7" top="0.75" bottom="0.75" header="0" footer="0"/>
  <pageSetup paperSize="9" scale="4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M73"/>
  <sheetViews>
    <sheetView showGridLines="0" topLeftCell="A2" zoomScale="132" zoomScaleNormal="132" workbookViewId="0">
      <selection activeCell="C14" sqref="C14"/>
    </sheetView>
  </sheetViews>
  <sheetFormatPr baseColWidth="10" defaultColWidth="14.5" defaultRowHeight="15" customHeight="1"/>
  <cols>
    <col min="1" max="1" width="0.83203125" customWidth="1"/>
    <col min="2" max="2" width="4" customWidth="1"/>
    <col min="3" max="4" width="35" customWidth="1"/>
    <col min="5" max="5" width="10.1640625" customWidth="1"/>
    <col min="6" max="6" width="23.5" customWidth="1"/>
    <col min="7" max="7" width="11.5" customWidth="1"/>
    <col min="8" max="8" width="6.1640625" customWidth="1"/>
    <col min="9" max="9" width="11.5" customWidth="1"/>
    <col min="10" max="10" width="9.5" customWidth="1"/>
    <col min="11" max="12" width="12.5" hidden="1" customWidth="1"/>
    <col min="13" max="13" width="9.5" customWidth="1"/>
  </cols>
  <sheetData>
    <row r="1" spans="1:13" ht="14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4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4.2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4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2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2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4.2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2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79" customHeight="1">
      <c r="A9" s="26"/>
      <c r="B9" s="2"/>
      <c r="C9" s="79" t="str">
        <f>'ISCRIZIONE SINGOLI'!C11</f>
        <v>KURISUMASU</v>
      </c>
      <c r="D9" s="80"/>
      <c r="E9" s="80"/>
      <c r="F9" s="27" t="str">
        <f>'ISCRIZIONE SINGOLI'!G11</f>
        <v>LA SPEZIA</v>
      </c>
      <c r="G9" s="3"/>
      <c r="H9" s="3"/>
      <c r="I9" s="84">
        <f>'ISCRIZIONE SINGOLI'!I11</f>
        <v>46005</v>
      </c>
      <c r="J9" s="80"/>
      <c r="K9" s="80"/>
      <c r="L9" s="80"/>
      <c r="M9" s="28"/>
    </row>
    <row r="10" spans="1:13" ht="14.25" customHeight="1" thickBo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37" customHeight="1">
      <c r="A11" s="26"/>
      <c r="B11" s="45" t="s">
        <v>6</v>
      </c>
      <c r="C11" s="39" t="s">
        <v>7</v>
      </c>
      <c r="D11" s="40" t="s">
        <v>8</v>
      </c>
      <c r="E11" s="40" t="s">
        <v>9</v>
      </c>
      <c r="F11" s="40" t="s">
        <v>0</v>
      </c>
      <c r="G11" s="41" t="s">
        <v>11</v>
      </c>
      <c r="H11" s="41" t="s">
        <v>12</v>
      </c>
      <c r="I11" s="40" t="s">
        <v>13</v>
      </c>
      <c r="J11" s="42" t="s">
        <v>24</v>
      </c>
      <c r="K11" s="38" t="s">
        <v>25</v>
      </c>
      <c r="L11" s="6" t="s">
        <v>26</v>
      </c>
      <c r="M11" s="26"/>
    </row>
    <row r="12" spans="1:13" ht="14.25" customHeight="1">
      <c r="A12" s="26"/>
      <c r="B12" s="77" t="s">
        <v>16</v>
      </c>
      <c r="C12" s="43" t="s">
        <v>17</v>
      </c>
      <c r="D12" s="10" t="s">
        <v>18</v>
      </c>
      <c r="E12" s="10" t="s">
        <v>19</v>
      </c>
      <c r="F12" s="85" t="s">
        <v>20</v>
      </c>
      <c r="G12" s="10">
        <v>1999</v>
      </c>
      <c r="H12" s="29">
        <f t="shared" ref="H12:H73" si="0">IF($G12&lt;&gt;"",YEAR(Data_Gara)-$G12,"")</f>
        <v>26</v>
      </c>
      <c r="I12" s="10" t="s">
        <v>21</v>
      </c>
      <c r="J12" s="91" t="s">
        <v>22</v>
      </c>
      <c r="K12" s="87" t="s">
        <v>22</v>
      </c>
      <c r="L12" s="89" t="s">
        <v>22</v>
      </c>
      <c r="M12" s="26"/>
    </row>
    <row r="13" spans="1:13" ht="14.25" customHeight="1" thickBot="1">
      <c r="A13" s="26"/>
      <c r="B13" s="78"/>
      <c r="C13" s="44" t="s">
        <v>28</v>
      </c>
      <c r="D13" s="30" t="s">
        <v>29</v>
      </c>
      <c r="E13" s="30" t="s">
        <v>30</v>
      </c>
      <c r="F13" s="86"/>
      <c r="G13" s="30">
        <v>1995</v>
      </c>
      <c r="H13" s="31">
        <f t="shared" si="0"/>
        <v>30</v>
      </c>
      <c r="I13" s="30" t="s">
        <v>21</v>
      </c>
      <c r="J13" s="92"/>
      <c r="K13" s="88"/>
      <c r="L13" s="90"/>
      <c r="M13" s="26"/>
    </row>
    <row r="14" spans="1:13" ht="14.25" customHeight="1">
      <c r="A14" s="26"/>
      <c r="B14" s="67">
        <v>1</v>
      </c>
      <c r="C14" s="32"/>
      <c r="D14" s="33"/>
      <c r="E14" s="33"/>
      <c r="F14" s="81" t="str">
        <f>IF(AND(Società&lt;&gt;"",$C14&lt;&gt;""),Società,"")</f>
        <v/>
      </c>
      <c r="G14" s="33"/>
      <c r="H14" s="34" t="str">
        <f t="shared" si="0"/>
        <v/>
      </c>
      <c r="I14" s="33"/>
      <c r="J14" s="70" t="str">
        <f>IF(C14&lt;&gt;"","X","")</f>
        <v/>
      </c>
      <c r="K14" s="73"/>
      <c r="L14" s="75"/>
      <c r="M14" s="26"/>
    </row>
    <row r="15" spans="1:13" ht="14.25" customHeight="1">
      <c r="A15" s="26"/>
      <c r="B15" s="68"/>
      <c r="C15" s="50"/>
      <c r="D15" s="51"/>
      <c r="E15" s="51"/>
      <c r="F15" s="82"/>
      <c r="G15" s="51"/>
      <c r="H15" s="52" t="str">
        <f t="shared" si="0"/>
        <v/>
      </c>
      <c r="I15" s="51"/>
      <c r="J15" s="71"/>
      <c r="K15" s="73"/>
      <c r="L15" s="75"/>
      <c r="M15" s="26"/>
    </row>
    <row r="16" spans="1:13" ht="14.25" customHeight="1" thickBot="1">
      <c r="A16" s="26"/>
      <c r="B16" s="69"/>
      <c r="C16" s="35"/>
      <c r="D16" s="36"/>
      <c r="E16" s="36"/>
      <c r="F16" s="83"/>
      <c r="G16" s="36"/>
      <c r="H16" s="37" t="str">
        <f t="shared" si="0"/>
        <v/>
      </c>
      <c r="I16" s="36"/>
      <c r="J16" s="72"/>
      <c r="K16" s="74"/>
      <c r="L16" s="76"/>
      <c r="M16" s="26"/>
    </row>
    <row r="17" spans="1:13" ht="14.25" customHeight="1">
      <c r="A17" s="26"/>
      <c r="B17" s="67">
        <f>B14+1</f>
        <v>2</v>
      </c>
      <c r="C17" s="32"/>
      <c r="D17" s="33"/>
      <c r="E17" s="33"/>
      <c r="F17" s="81" t="str">
        <f>IF(AND(Società&lt;&gt;"",$C17&lt;&gt;""),Società,"")</f>
        <v/>
      </c>
      <c r="G17" s="33"/>
      <c r="H17" s="34" t="str">
        <f t="shared" si="0"/>
        <v/>
      </c>
      <c r="I17" s="33"/>
      <c r="J17" s="70" t="str">
        <f>IF(C17&lt;&gt;"","X","")</f>
        <v/>
      </c>
      <c r="K17" s="73"/>
      <c r="L17" s="75"/>
      <c r="M17" s="26"/>
    </row>
    <row r="18" spans="1:13" ht="14.25" customHeight="1">
      <c r="A18" s="26"/>
      <c r="B18" s="68"/>
      <c r="C18" s="50"/>
      <c r="D18" s="51"/>
      <c r="E18" s="51"/>
      <c r="F18" s="82"/>
      <c r="G18" s="51"/>
      <c r="H18" s="52" t="str">
        <f t="shared" si="0"/>
        <v/>
      </c>
      <c r="I18" s="51"/>
      <c r="J18" s="71"/>
      <c r="K18" s="73"/>
      <c r="L18" s="75"/>
      <c r="M18" s="26"/>
    </row>
    <row r="19" spans="1:13" ht="14.25" customHeight="1" thickBot="1">
      <c r="A19" s="26"/>
      <c r="B19" s="69"/>
      <c r="C19" s="35"/>
      <c r="D19" s="36"/>
      <c r="E19" s="36"/>
      <c r="F19" s="83"/>
      <c r="G19" s="36"/>
      <c r="H19" s="37" t="str">
        <f t="shared" si="0"/>
        <v/>
      </c>
      <c r="I19" s="36"/>
      <c r="J19" s="72"/>
      <c r="K19" s="74"/>
      <c r="L19" s="76"/>
      <c r="M19" s="26"/>
    </row>
    <row r="20" spans="1:13" ht="14.25" customHeight="1">
      <c r="A20" s="26"/>
      <c r="B20" s="67">
        <f>B17+1</f>
        <v>3</v>
      </c>
      <c r="C20" s="32"/>
      <c r="D20" s="33"/>
      <c r="E20" s="33"/>
      <c r="F20" s="81" t="str">
        <f>IF(AND(Società&lt;&gt;"",$C20&lt;&gt;""),Società,"")</f>
        <v/>
      </c>
      <c r="G20" s="33"/>
      <c r="H20" s="34" t="str">
        <f t="shared" si="0"/>
        <v/>
      </c>
      <c r="I20" s="33"/>
      <c r="J20" s="70" t="str">
        <f>IF(C20&lt;&gt;"","X","")</f>
        <v/>
      </c>
      <c r="K20" s="73"/>
      <c r="L20" s="75"/>
      <c r="M20" s="26"/>
    </row>
    <row r="21" spans="1:13" ht="14.25" customHeight="1">
      <c r="A21" s="26"/>
      <c r="B21" s="68"/>
      <c r="C21" s="50"/>
      <c r="D21" s="51"/>
      <c r="E21" s="51"/>
      <c r="F21" s="82"/>
      <c r="G21" s="51"/>
      <c r="H21" s="52" t="str">
        <f t="shared" si="0"/>
        <v/>
      </c>
      <c r="I21" s="51"/>
      <c r="J21" s="71"/>
      <c r="K21" s="73"/>
      <c r="L21" s="75"/>
      <c r="M21" s="26"/>
    </row>
    <row r="22" spans="1:13" ht="14.25" customHeight="1" thickBot="1">
      <c r="A22" s="26"/>
      <c r="B22" s="69"/>
      <c r="C22" s="35"/>
      <c r="D22" s="36"/>
      <c r="E22" s="36"/>
      <c r="F22" s="83"/>
      <c r="G22" s="36"/>
      <c r="H22" s="37" t="str">
        <f t="shared" si="0"/>
        <v/>
      </c>
      <c r="I22" s="36"/>
      <c r="J22" s="72"/>
      <c r="K22" s="74"/>
      <c r="L22" s="76"/>
      <c r="M22" s="26"/>
    </row>
    <row r="23" spans="1:13" ht="14.25" customHeight="1">
      <c r="A23" s="26"/>
      <c r="B23" s="67">
        <f>B20+1</f>
        <v>4</v>
      </c>
      <c r="C23" s="32"/>
      <c r="D23" s="33"/>
      <c r="E23" s="33"/>
      <c r="F23" s="81" t="str">
        <f>IF(AND(Società&lt;&gt;"",$C23&lt;&gt;""),Società,"")</f>
        <v/>
      </c>
      <c r="G23" s="33"/>
      <c r="H23" s="34" t="str">
        <f t="shared" si="0"/>
        <v/>
      </c>
      <c r="I23" s="33"/>
      <c r="J23" s="70" t="str">
        <f>IF(C23&lt;&gt;"","X","")</f>
        <v/>
      </c>
      <c r="K23" s="73"/>
      <c r="L23" s="75"/>
      <c r="M23" s="26"/>
    </row>
    <row r="24" spans="1:13" ht="14.25" customHeight="1">
      <c r="A24" s="26"/>
      <c r="B24" s="68"/>
      <c r="C24" s="50"/>
      <c r="D24" s="51"/>
      <c r="E24" s="51"/>
      <c r="F24" s="82"/>
      <c r="G24" s="51"/>
      <c r="H24" s="52" t="str">
        <f t="shared" si="0"/>
        <v/>
      </c>
      <c r="I24" s="51"/>
      <c r="J24" s="71"/>
      <c r="K24" s="73"/>
      <c r="L24" s="75"/>
      <c r="M24" s="26"/>
    </row>
    <row r="25" spans="1:13" ht="14.25" customHeight="1" thickBot="1">
      <c r="A25" s="26"/>
      <c r="B25" s="69"/>
      <c r="C25" s="35"/>
      <c r="D25" s="36"/>
      <c r="E25" s="36"/>
      <c r="F25" s="83"/>
      <c r="G25" s="36"/>
      <c r="H25" s="37" t="str">
        <f t="shared" si="0"/>
        <v/>
      </c>
      <c r="I25" s="36"/>
      <c r="J25" s="72"/>
      <c r="K25" s="74"/>
      <c r="L25" s="76"/>
      <c r="M25" s="26"/>
    </row>
    <row r="26" spans="1:13" ht="14.25" customHeight="1">
      <c r="A26" s="26"/>
      <c r="B26" s="67">
        <f>B23+1</f>
        <v>5</v>
      </c>
      <c r="C26" s="32"/>
      <c r="D26" s="33"/>
      <c r="E26" s="33"/>
      <c r="F26" s="81" t="str">
        <f>IF(AND(Società&lt;&gt;"",$C26&lt;&gt;""),Società,"")</f>
        <v/>
      </c>
      <c r="G26" s="33"/>
      <c r="H26" s="34" t="str">
        <f t="shared" si="0"/>
        <v/>
      </c>
      <c r="I26" s="33"/>
      <c r="J26" s="70" t="str">
        <f>IF(C26&lt;&gt;"","X","")</f>
        <v/>
      </c>
      <c r="K26" s="73"/>
      <c r="L26" s="75"/>
      <c r="M26" s="26"/>
    </row>
    <row r="27" spans="1:13" ht="14.25" customHeight="1">
      <c r="A27" s="26"/>
      <c r="B27" s="68"/>
      <c r="C27" s="50"/>
      <c r="D27" s="51"/>
      <c r="E27" s="51"/>
      <c r="F27" s="82"/>
      <c r="G27" s="51"/>
      <c r="H27" s="52" t="str">
        <f t="shared" si="0"/>
        <v/>
      </c>
      <c r="I27" s="51"/>
      <c r="J27" s="71"/>
      <c r="K27" s="73"/>
      <c r="L27" s="75"/>
      <c r="M27" s="26"/>
    </row>
    <row r="28" spans="1:13" ht="14.25" customHeight="1" thickBot="1">
      <c r="A28" s="26"/>
      <c r="B28" s="69"/>
      <c r="C28" s="35"/>
      <c r="D28" s="36"/>
      <c r="E28" s="36"/>
      <c r="F28" s="83"/>
      <c r="G28" s="36"/>
      <c r="H28" s="37" t="str">
        <f t="shared" si="0"/>
        <v/>
      </c>
      <c r="I28" s="36"/>
      <c r="J28" s="72"/>
      <c r="K28" s="74"/>
      <c r="L28" s="76"/>
      <c r="M28" s="26"/>
    </row>
    <row r="29" spans="1:13" ht="14.25" customHeight="1">
      <c r="A29" s="26"/>
      <c r="B29" s="67">
        <f>B26+1</f>
        <v>6</v>
      </c>
      <c r="C29" s="32"/>
      <c r="D29" s="33"/>
      <c r="E29" s="33"/>
      <c r="F29" s="81" t="str">
        <f>IF(AND(Società&lt;&gt;"",$C29&lt;&gt;""),Società,"")</f>
        <v/>
      </c>
      <c r="G29" s="33"/>
      <c r="H29" s="34" t="str">
        <f t="shared" si="0"/>
        <v/>
      </c>
      <c r="I29" s="33"/>
      <c r="J29" s="70" t="str">
        <f>IF(C29&lt;&gt;"","X","")</f>
        <v/>
      </c>
      <c r="K29" s="73"/>
      <c r="L29" s="75"/>
      <c r="M29" s="26"/>
    </row>
    <row r="30" spans="1:13" ht="14.25" customHeight="1">
      <c r="A30" s="26"/>
      <c r="B30" s="68"/>
      <c r="C30" s="50"/>
      <c r="D30" s="51"/>
      <c r="E30" s="51"/>
      <c r="F30" s="82"/>
      <c r="G30" s="51"/>
      <c r="H30" s="52" t="str">
        <f t="shared" si="0"/>
        <v/>
      </c>
      <c r="I30" s="51"/>
      <c r="J30" s="71"/>
      <c r="K30" s="73"/>
      <c r="L30" s="75"/>
      <c r="M30" s="26"/>
    </row>
    <row r="31" spans="1:13" ht="14.25" customHeight="1" thickBot="1">
      <c r="A31" s="26"/>
      <c r="B31" s="69"/>
      <c r="C31" s="35"/>
      <c r="D31" s="36"/>
      <c r="E31" s="36"/>
      <c r="F31" s="83"/>
      <c r="G31" s="36"/>
      <c r="H31" s="37" t="str">
        <f t="shared" si="0"/>
        <v/>
      </c>
      <c r="I31" s="36"/>
      <c r="J31" s="72"/>
      <c r="K31" s="74"/>
      <c r="L31" s="76"/>
      <c r="M31" s="26"/>
    </row>
    <row r="32" spans="1:13" ht="14.25" customHeight="1">
      <c r="A32" s="26"/>
      <c r="B32" s="67">
        <f>B29+1</f>
        <v>7</v>
      </c>
      <c r="C32" s="32"/>
      <c r="D32" s="33"/>
      <c r="E32" s="33"/>
      <c r="F32" s="81" t="str">
        <f>IF(AND(Società&lt;&gt;"",$C32&lt;&gt;""),Società,"")</f>
        <v/>
      </c>
      <c r="G32" s="33"/>
      <c r="H32" s="34" t="str">
        <f t="shared" si="0"/>
        <v/>
      </c>
      <c r="I32" s="33"/>
      <c r="J32" s="70" t="str">
        <f>IF(C32&lt;&gt;"","X","")</f>
        <v/>
      </c>
      <c r="K32" s="73"/>
      <c r="L32" s="75"/>
      <c r="M32" s="26"/>
    </row>
    <row r="33" spans="1:13" ht="14.25" customHeight="1">
      <c r="A33" s="26"/>
      <c r="B33" s="68"/>
      <c r="C33" s="50"/>
      <c r="D33" s="51"/>
      <c r="E33" s="51"/>
      <c r="F33" s="82"/>
      <c r="G33" s="51"/>
      <c r="H33" s="52" t="str">
        <f t="shared" si="0"/>
        <v/>
      </c>
      <c r="I33" s="51"/>
      <c r="J33" s="71"/>
      <c r="K33" s="73"/>
      <c r="L33" s="75"/>
      <c r="M33" s="26"/>
    </row>
    <row r="34" spans="1:13" ht="14.25" customHeight="1" thickBot="1">
      <c r="A34" s="26"/>
      <c r="B34" s="69"/>
      <c r="C34" s="35"/>
      <c r="D34" s="36"/>
      <c r="E34" s="36"/>
      <c r="F34" s="83"/>
      <c r="G34" s="36"/>
      <c r="H34" s="37" t="str">
        <f t="shared" si="0"/>
        <v/>
      </c>
      <c r="I34" s="36"/>
      <c r="J34" s="72"/>
      <c r="K34" s="74"/>
      <c r="L34" s="76"/>
      <c r="M34" s="26"/>
    </row>
    <row r="35" spans="1:13" ht="14.25" customHeight="1">
      <c r="A35" s="26"/>
      <c r="B35" s="67">
        <f>B32+1</f>
        <v>8</v>
      </c>
      <c r="C35" s="32"/>
      <c r="D35" s="33"/>
      <c r="E35" s="33"/>
      <c r="F35" s="81" t="str">
        <f>IF(AND(Società&lt;&gt;"",$C35&lt;&gt;""),Società,"")</f>
        <v/>
      </c>
      <c r="G35" s="33"/>
      <c r="H35" s="34" t="str">
        <f t="shared" si="0"/>
        <v/>
      </c>
      <c r="I35" s="33"/>
      <c r="J35" s="70" t="str">
        <f>IF(C35&lt;&gt;"","X","")</f>
        <v/>
      </c>
      <c r="K35" s="73"/>
      <c r="L35" s="75"/>
      <c r="M35" s="26"/>
    </row>
    <row r="36" spans="1:13" ht="14.25" customHeight="1">
      <c r="A36" s="26"/>
      <c r="B36" s="68"/>
      <c r="C36" s="50"/>
      <c r="D36" s="51"/>
      <c r="E36" s="51"/>
      <c r="F36" s="82"/>
      <c r="G36" s="51"/>
      <c r="H36" s="52" t="str">
        <f t="shared" si="0"/>
        <v/>
      </c>
      <c r="I36" s="51"/>
      <c r="J36" s="71"/>
      <c r="K36" s="73"/>
      <c r="L36" s="75"/>
      <c r="M36" s="26"/>
    </row>
    <row r="37" spans="1:13" ht="14.25" customHeight="1" thickBot="1">
      <c r="A37" s="26"/>
      <c r="B37" s="69"/>
      <c r="C37" s="35"/>
      <c r="D37" s="36"/>
      <c r="E37" s="36"/>
      <c r="F37" s="83"/>
      <c r="G37" s="36"/>
      <c r="H37" s="37" t="str">
        <f t="shared" si="0"/>
        <v/>
      </c>
      <c r="I37" s="36"/>
      <c r="J37" s="72"/>
      <c r="K37" s="74"/>
      <c r="L37" s="76"/>
      <c r="M37" s="26"/>
    </row>
    <row r="38" spans="1:13" ht="14.25" customHeight="1">
      <c r="A38" s="26"/>
      <c r="B38" s="67">
        <f>B35+1</f>
        <v>9</v>
      </c>
      <c r="C38" s="32"/>
      <c r="D38" s="33"/>
      <c r="E38" s="33"/>
      <c r="F38" s="81" t="str">
        <f>IF(AND(Società&lt;&gt;"",$C38&lt;&gt;""),Società,"")</f>
        <v/>
      </c>
      <c r="G38" s="33"/>
      <c r="H38" s="34" t="str">
        <f t="shared" si="0"/>
        <v/>
      </c>
      <c r="I38" s="33"/>
      <c r="J38" s="70" t="str">
        <f>IF(C38&lt;&gt;"","X","")</f>
        <v/>
      </c>
      <c r="K38" s="73"/>
      <c r="L38" s="75"/>
      <c r="M38" s="26"/>
    </row>
    <row r="39" spans="1:13" ht="14.25" customHeight="1">
      <c r="A39" s="26"/>
      <c r="B39" s="68"/>
      <c r="C39" s="50"/>
      <c r="D39" s="51"/>
      <c r="E39" s="51"/>
      <c r="F39" s="82"/>
      <c r="G39" s="51"/>
      <c r="H39" s="52" t="str">
        <f t="shared" si="0"/>
        <v/>
      </c>
      <c r="I39" s="51"/>
      <c r="J39" s="71"/>
      <c r="K39" s="73"/>
      <c r="L39" s="75"/>
      <c r="M39" s="26"/>
    </row>
    <row r="40" spans="1:13" ht="14.25" customHeight="1" thickBot="1">
      <c r="A40" s="26"/>
      <c r="B40" s="69"/>
      <c r="C40" s="35"/>
      <c r="D40" s="36"/>
      <c r="E40" s="36"/>
      <c r="F40" s="83"/>
      <c r="G40" s="36"/>
      <c r="H40" s="37" t="str">
        <f t="shared" si="0"/>
        <v/>
      </c>
      <c r="I40" s="36"/>
      <c r="J40" s="72"/>
      <c r="K40" s="74"/>
      <c r="L40" s="76"/>
      <c r="M40" s="26"/>
    </row>
    <row r="41" spans="1:13" ht="14.25" customHeight="1">
      <c r="A41" s="26"/>
      <c r="B41" s="67">
        <f>B38+1</f>
        <v>10</v>
      </c>
      <c r="C41" s="32"/>
      <c r="D41" s="33"/>
      <c r="E41" s="33"/>
      <c r="F41" s="81" t="str">
        <f>IF(AND(Società&lt;&gt;"",$C41&lt;&gt;""),Società,"")</f>
        <v/>
      </c>
      <c r="G41" s="33"/>
      <c r="H41" s="34" t="str">
        <f t="shared" si="0"/>
        <v/>
      </c>
      <c r="I41" s="33"/>
      <c r="J41" s="70" t="str">
        <f>IF(C41&lt;&gt;"","X","")</f>
        <v/>
      </c>
      <c r="K41" s="73"/>
      <c r="L41" s="75"/>
      <c r="M41" s="26"/>
    </row>
    <row r="42" spans="1:13" ht="14.25" customHeight="1">
      <c r="A42" s="26"/>
      <c r="B42" s="68"/>
      <c r="C42" s="50"/>
      <c r="D42" s="51"/>
      <c r="E42" s="51"/>
      <c r="F42" s="82"/>
      <c r="G42" s="51"/>
      <c r="H42" s="52" t="str">
        <f t="shared" si="0"/>
        <v/>
      </c>
      <c r="I42" s="51"/>
      <c r="J42" s="71"/>
      <c r="K42" s="73"/>
      <c r="L42" s="75"/>
      <c r="M42" s="26"/>
    </row>
    <row r="43" spans="1:13" ht="14.25" customHeight="1" thickBot="1">
      <c r="A43" s="26"/>
      <c r="B43" s="69"/>
      <c r="C43" s="35"/>
      <c r="D43" s="36"/>
      <c r="E43" s="36"/>
      <c r="F43" s="83"/>
      <c r="G43" s="36"/>
      <c r="H43" s="37" t="str">
        <f t="shared" si="0"/>
        <v/>
      </c>
      <c r="I43" s="36"/>
      <c r="J43" s="72"/>
      <c r="K43" s="74"/>
      <c r="L43" s="76"/>
      <c r="M43" s="26"/>
    </row>
    <row r="44" spans="1:13" ht="14.25" customHeight="1">
      <c r="A44" s="26"/>
      <c r="B44" s="67">
        <f>B41+1</f>
        <v>11</v>
      </c>
      <c r="C44" s="32"/>
      <c r="D44" s="33"/>
      <c r="E44" s="33"/>
      <c r="F44" s="81" t="str">
        <f>IF(AND(Società&lt;&gt;"",$C44&lt;&gt;""),Società,"")</f>
        <v/>
      </c>
      <c r="G44" s="33"/>
      <c r="H44" s="34" t="str">
        <f t="shared" si="0"/>
        <v/>
      </c>
      <c r="I44" s="33"/>
      <c r="J44" s="70" t="str">
        <f>IF(C44&lt;&gt;"","X","")</f>
        <v/>
      </c>
      <c r="K44" s="73"/>
      <c r="L44" s="75"/>
      <c r="M44" s="26"/>
    </row>
    <row r="45" spans="1:13" ht="14.25" customHeight="1">
      <c r="A45" s="26"/>
      <c r="B45" s="68"/>
      <c r="C45" s="50"/>
      <c r="D45" s="51"/>
      <c r="E45" s="51"/>
      <c r="F45" s="82"/>
      <c r="G45" s="51"/>
      <c r="H45" s="52" t="str">
        <f t="shared" si="0"/>
        <v/>
      </c>
      <c r="I45" s="51"/>
      <c r="J45" s="71"/>
      <c r="K45" s="73"/>
      <c r="L45" s="75"/>
      <c r="M45" s="26"/>
    </row>
    <row r="46" spans="1:13" ht="14.25" customHeight="1" thickBot="1">
      <c r="A46" s="26"/>
      <c r="B46" s="69"/>
      <c r="C46" s="35"/>
      <c r="D46" s="36"/>
      <c r="E46" s="36"/>
      <c r="F46" s="83"/>
      <c r="G46" s="36"/>
      <c r="H46" s="37" t="str">
        <f t="shared" si="0"/>
        <v/>
      </c>
      <c r="I46" s="36"/>
      <c r="J46" s="72"/>
      <c r="K46" s="74"/>
      <c r="L46" s="76"/>
      <c r="M46" s="26"/>
    </row>
    <row r="47" spans="1:13" ht="14.25" customHeight="1">
      <c r="A47" s="26"/>
      <c r="B47" s="67">
        <f>B44+1</f>
        <v>12</v>
      </c>
      <c r="C47" s="32"/>
      <c r="D47" s="33"/>
      <c r="E47" s="33"/>
      <c r="F47" s="81" t="str">
        <f>IF(AND(Società&lt;&gt;"",$C47&lt;&gt;""),Società,"")</f>
        <v/>
      </c>
      <c r="G47" s="33"/>
      <c r="H47" s="34" t="str">
        <f t="shared" si="0"/>
        <v/>
      </c>
      <c r="I47" s="33"/>
      <c r="J47" s="70" t="str">
        <f>IF(C47&lt;&gt;"","X","")</f>
        <v/>
      </c>
      <c r="K47" s="73"/>
      <c r="L47" s="75"/>
      <c r="M47" s="26"/>
    </row>
    <row r="48" spans="1:13" ht="14.25" customHeight="1">
      <c r="A48" s="26"/>
      <c r="B48" s="68"/>
      <c r="C48" s="50"/>
      <c r="D48" s="51"/>
      <c r="E48" s="51"/>
      <c r="F48" s="82"/>
      <c r="G48" s="51"/>
      <c r="H48" s="52" t="str">
        <f t="shared" si="0"/>
        <v/>
      </c>
      <c r="I48" s="51"/>
      <c r="J48" s="71"/>
      <c r="K48" s="73"/>
      <c r="L48" s="75"/>
      <c r="M48" s="26"/>
    </row>
    <row r="49" spans="1:13" ht="14.25" customHeight="1" thickBot="1">
      <c r="A49" s="26"/>
      <c r="B49" s="69"/>
      <c r="C49" s="35"/>
      <c r="D49" s="36"/>
      <c r="E49" s="36"/>
      <c r="F49" s="83"/>
      <c r="G49" s="36"/>
      <c r="H49" s="37" t="str">
        <f t="shared" si="0"/>
        <v/>
      </c>
      <c r="I49" s="36"/>
      <c r="J49" s="72"/>
      <c r="K49" s="74"/>
      <c r="L49" s="76"/>
      <c r="M49" s="26"/>
    </row>
    <row r="50" spans="1:13" ht="14.25" customHeight="1">
      <c r="A50" s="26"/>
      <c r="B50" s="67">
        <f>B47+1</f>
        <v>13</v>
      </c>
      <c r="C50" s="32"/>
      <c r="D50" s="33"/>
      <c r="E50" s="33"/>
      <c r="F50" s="81" t="str">
        <f>IF(AND(Società&lt;&gt;"",$C50&lt;&gt;""),Società,"")</f>
        <v/>
      </c>
      <c r="G50" s="33"/>
      <c r="H50" s="34" t="str">
        <f t="shared" si="0"/>
        <v/>
      </c>
      <c r="I50" s="33"/>
      <c r="J50" s="70" t="str">
        <f>IF(C50&lt;&gt;"","X","")</f>
        <v/>
      </c>
      <c r="K50" s="73"/>
      <c r="L50" s="75"/>
      <c r="M50" s="26"/>
    </row>
    <row r="51" spans="1:13" ht="14.25" customHeight="1">
      <c r="A51" s="26"/>
      <c r="B51" s="68"/>
      <c r="C51" s="50"/>
      <c r="D51" s="51"/>
      <c r="E51" s="51"/>
      <c r="F51" s="82"/>
      <c r="G51" s="51"/>
      <c r="H51" s="52" t="str">
        <f t="shared" si="0"/>
        <v/>
      </c>
      <c r="I51" s="51"/>
      <c r="J51" s="71"/>
      <c r="K51" s="73"/>
      <c r="L51" s="75"/>
      <c r="M51" s="26"/>
    </row>
    <row r="52" spans="1:13" ht="14.25" customHeight="1" thickBot="1">
      <c r="A52" s="26"/>
      <c r="B52" s="69"/>
      <c r="C52" s="35"/>
      <c r="D52" s="36"/>
      <c r="E52" s="36"/>
      <c r="F52" s="83"/>
      <c r="G52" s="36"/>
      <c r="H52" s="37" t="str">
        <f t="shared" si="0"/>
        <v/>
      </c>
      <c r="I52" s="36"/>
      <c r="J52" s="72"/>
      <c r="K52" s="74"/>
      <c r="L52" s="76"/>
      <c r="M52" s="26"/>
    </row>
    <row r="53" spans="1:13" ht="14.25" customHeight="1">
      <c r="A53" s="26"/>
      <c r="B53" s="67">
        <f>B50+1</f>
        <v>14</v>
      </c>
      <c r="C53" s="32"/>
      <c r="D53" s="33"/>
      <c r="E53" s="33"/>
      <c r="F53" s="81" t="str">
        <f>IF(AND(Società&lt;&gt;"",$C53&lt;&gt;""),Società,"")</f>
        <v/>
      </c>
      <c r="G53" s="33"/>
      <c r="H53" s="34" t="str">
        <f t="shared" si="0"/>
        <v/>
      </c>
      <c r="I53" s="33"/>
      <c r="J53" s="70" t="str">
        <f>IF(C53&lt;&gt;"","X","")</f>
        <v/>
      </c>
      <c r="K53" s="73"/>
      <c r="L53" s="75"/>
      <c r="M53" s="26"/>
    </row>
    <row r="54" spans="1:13" ht="14.25" customHeight="1">
      <c r="A54" s="26"/>
      <c r="B54" s="68"/>
      <c r="C54" s="50"/>
      <c r="D54" s="51"/>
      <c r="E54" s="51"/>
      <c r="F54" s="82"/>
      <c r="G54" s="51"/>
      <c r="H54" s="52" t="str">
        <f t="shared" si="0"/>
        <v/>
      </c>
      <c r="I54" s="51"/>
      <c r="J54" s="71"/>
      <c r="K54" s="73"/>
      <c r="L54" s="75"/>
      <c r="M54" s="26"/>
    </row>
    <row r="55" spans="1:13" ht="14.25" customHeight="1" thickBot="1">
      <c r="A55" s="26"/>
      <c r="B55" s="69"/>
      <c r="C55" s="35"/>
      <c r="D55" s="36"/>
      <c r="E55" s="36"/>
      <c r="F55" s="83"/>
      <c r="G55" s="36"/>
      <c r="H55" s="37" t="str">
        <f t="shared" si="0"/>
        <v/>
      </c>
      <c r="I55" s="36"/>
      <c r="J55" s="72"/>
      <c r="K55" s="74"/>
      <c r="L55" s="76"/>
      <c r="M55" s="26"/>
    </row>
    <row r="56" spans="1:13" ht="14.25" customHeight="1">
      <c r="A56" s="26"/>
      <c r="B56" s="67">
        <f>B53+1</f>
        <v>15</v>
      </c>
      <c r="C56" s="32"/>
      <c r="D56" s="33"/>
      <c r="E56" s="33"/>
      <c r="F56" s="81" t="str">
        <f>IF(AND(Società&lt;&gt;"",$C56&lt;&gt;""),Società,"")</f>
        <v/>
      </c>
      <c r="G56" s="33"/>
      <c r="H56" s="34" t="str">
        <f t="shared" si="0"/>
        <v/>
      </c>
      <c r="I56" s="33"/>
      <c r="J56" s="70" t="str">
        <f>IF(C56&lt;&gt;"","X","")</f>
        <v/>
      </c>
      <c r="K56" s="73"/>
      <c r="L56" s="75"/>
      <c r="M56" s="26"/>
    </row>
    <row r="57" spans="1:13" ht="14.25" customHeight="1">
      <c r="A57" s="26"/>
      <c r="B57" s="68"/>
      <c r="C57" s="50"/>
      <c r="D57" s="51"/>
      <c r="E57" s="51"/>
      <c r="F57" s="82"/>
      <c r="G57" s="51"/>
      <c r="H57" s="52" t="str">
        <f t="shared" si="0"/>
        <v/>
      </c>
      <c r="I57" s="51"/>
      <c r="J57" s="71"/>
      <c r="K57" s="73"/>
      <c r="L57" s="75"/>
      <c r="M57" s="26"/>
    </row>
    <row r="58" spans="1:13" ht="14.25" customHeight="1" thickBot="1">
      <c r="A58" s="26"/>
      <c r="B58" s="69"/>
      <c r="C58" s="35"/>
      <c r="D58" s="36"/>
      <c r="E58" s="36"/>
      <c r="F58" s="83"/>
      <c r="G58" s="36"/>
      <c r="H58" s="37" t="str">
        <f t="shared" si="0"/>
        <v/>
      </c>
      <c r="I58" s="36"/>
      <c r="J58" s="72"/>
      <c r="K58" s="74"/>
      <c r="L58" s="76"/>
      <c r="M58" s="26"/>
    </row>
    <row r="59" spans="1:13" ht="14.25" customHeight="1">
      <c r="A59" s="26"/>
      <c r="B59" s="67">
        <f>B56+1</f>
        <v>16</v>
      </c>
      <c r="C59" s="32"/>
      <c r="D59" s="33"/>
      <c r="E59" s="33"/>
      <c r="F59" s="81" t="str">
        <f>IF(AND(Società&lt;&gt;"",$C59&lt;&gt;""),Società,"")</f>
        <v/>
      </c>
      <c r="G59" s="33"/>
      <c r="H59" s="34" t="str">
        <f t="shared" si="0"/>
        <v/>
      </c>
      <c r="I59" s="33"/>
      <c r="J59" s="70" t="str">
        <f>IF(C59&lt;&gt;"","X","")</f>
        <v/>
      </c>
      <c r="K59" s="73"/>
      <c r="L59" s="75"/>
      <c r="M59" s="26"/>
    </row>
    <row r="60" spans="1:13" ht="14.25" customHeight="1">
      <c r="A60" s="26"/>
      <c r="B60" s="68"/>
      <c r="C60" s="50"/>
      <c r="D60" s="51"/>
      <c r="E60" s="51"/>
      <c r="F60" s="82"/>
      <c r="G60" s="51"/>
      <c r="H60" s="52" t="str">
        <f t="shared" si="0"/>
        <v/>
      </c>
      <c r="I60" s="51"/>
      <c r="J60" s="71"/>
      <c r="K60" s="73"/>
      <c r="L60" s="75"/>
      <c r="M60" s="26"/>
    </row>
    <row r="61" spans="1:13" ht="14.25" customHeight="1" thickBot="1">
      <c r="A61" s="26"/>
      <c r="B61" s="69"/>
      <c r="C61" s="35"/>
      <c r="D61" s="36"/>
      <c r="E61" s="36"/>
      <c r="F61" s="83"/>
      <c r="G61" s="36"/>
      <c r="H61" s="37" t="str">
        <f t="shared" si="0"/>
        <v/>
      </c>
      <c r="I61" s="36"/>
      <c r="J61" s="72"/>
      <c r="K61" s="74"/>
      <c r="L61" s="76"/>
      <c r="M61" s="26"/>
    </row>
    <row r="62" spans="1:13" ht="14.25" customHeight="1">
      <c r="A62" s="26"/>
      <c r="B62" s="67">
        <f>B59+1</f>
        <v>17</v>
      </c>
      <c r="C62" s="32"/>
      <c r="D62" s="33"/>
      <c r="E62" s="33"/>
      <c r="F62" s="81" t="str">
        <f>IF(AND(Società&lt;&gt;"",$C62&lt;&gt;""),Società,"")</f>
        <v/>
      </c>
      <c r="G62" s="33"/>
      <c r="H62" s="34" t="str">
        <f t="shared" si="0"/>
        <v/>
      </c>
      <c r="I62" s="33"/>
      <c r="J62" s="70" t="str">
        <f>IF(C62&lt;&gt;"","X","")</f>
        <v/>
      </c>
      <c r="K62" s="73"/>
      <c r="L62" s="75"/>
      <c r="M62" s="26"/>
    </row>
    <row r="63" spans="1:13" ht="14.25" customHeight="1">
      <c r="A63" s="26"/>
      <c r="B63" s="68"/>
      <c r="C63" s="50"/>
      <c r="D63" s="51"/>
      <c r="E63" s="51"/>
      <c r="F63" s="82"/>
      <c r="G63" s="51"/>
      <c r="H63" s="52" t="str">
        <f t="shared" si="0"/>
        <v/>
      </c>
      <c r="I63" s="51"/>
      <c r="J63" s="71"/>
      <c r="K63" s="73"/>
      <c r="L63" s="75"/>
      <c r="M63" s="26"/>
    </row>
    <row r="64" spans="1:13" ht="14.25" customHeight="1" thickBot="1">
      <c r="A64" s="26"/>
      <c r="B64" s="69"/>
      <c r="C64" s="35"/>
      <c r="D64" s="36"/>
      <c r="E64" s="36"/>
      <c r="F64" s="83"/>
      <c r="G64" s="36"/>
      <c r="H64" s="37" t="str">
        <f t="shared" si="0"/>
        <v/>
      </c>
      <c r="I64" s="36"/>
      <c r="J64" s="72"/>
      <c r="K64" s="74"/>
      <c r="L64" s="76"/>
      <c r="M64" s="26"/>
    </row>
    <row r="65" spans="1:13" ht="14.25" customHeight="1">
      <c r="A65" s="26"/>
      <c r="B65" s="67">
        <f>B62+1</f>
        <v>18</v>
      </c>
      <c r="C65" s="32"/>
      <c r="D65" s="33"/>
      <c r="E65" s="33"/>
      <c r="F65" s="81" t="str">
        <f>IF(AND(Società&lt;&gt;"",$C65&lt;&gt;""),Società,"")</f>
        <v/>
      </c>
      <c r="G65" s="33"/>
      <c r="H65" s="34" t="str">
        <f t="shared" si="0"/>
        <v/>
      </c>
      <c r="I65" s="33"/>
      <c r="J65" s="70" t="str">
        <f>IF(C65&lt;&gt;"","X","")</f>
        <v/>
      </c>
      <c r="K65" s="73"/>
      <c r="L65" s="75"/>
      <c r="M65" s="26"/>
    </row>
    <row r="66" spans="1:13" ht="14.25" customHeight="1">
      <c r="A66" s="26"/>
      <c r="B66" s="68"/>
      <c r="C66" s="50"/>
      <c r="D66" s="51"/>
      <c r="E66" s="51"/>
      <c r="F66" s="82"/>
      <c r="G66" s="51"/>
      <c r="H66" s="52" t="str">
        <f t="shared" si="0"/>
        <v/>
      </c>
      <c r="I66" s="51"/>
      <c r="J66" s="71"/>
      <c r="K66" s="73"/>
      <c r="L66" s="75"/>
      <c r="M66" s="26"/>
    </row>
    <row r="67" spans="1:13" ht="14.25" customHeight="1" thickBot="1">
      <c r="A67" s="26"/>
      <c r="B67" s="69"/>
      <c r="C67" s="35"/>
      <c r="D67" s="36"/>
      <c r="E67" s="36"/>
      <c r="F67" s="83"/>
      <c r="G67" s="36"/>
      <c r="H67" s="37" t="str">
        <f t="shared" si="0"/>
        <v/>
      </c>
      <c r="I67" s="36"/>
      <c r="J67" s="72"/>
      <c r="K67" s="74"/>
      <c r="L67" s="76"/>
      <c r="M67" s="26"/>
    </row>
    <row r="68" spans="1:13" ht="14.25" customHeight="1">
      <c r="A68" s="26"/>
      <c r="B68" s="67">
        <f>B65+1</f>
        <v>19</v>
      </c>
      <c r="C68" s="32"/>
      <c r="D68" s="33"/>
      <c r="E68" s="33"/>
      <c r="F68" s="81" t="str">
        <f>IF(AND(Società&lt;&gt;"",$C68&lt;&gt;""),Società,"")</f>
        <v/>
      </c>
      <c r="G68" s="33"/>
      <c r="H68" s="34" t="str">
        <f t="shared" si="0"/>
        <v/>
      </c>
      <c r="I68" s="33"/>
      <c r="J68" s="70" t="str">
        <f>IF(C68&lt;&gt;"","X","")</f>
        <v/>
      </c>
      <c r="K68" s="73"/>
      <c r="L68" s="75"/>
      <c r="M68" s="26"/>
    </row>
    <row r="69" spans="1:13" ht="14.25" customHeight="1">
      <c r="A69" s="26"/>
      <c r="B69" s="68"/>
      <c r="C69" s="50"/>
      <c r="D69" s="51"/>
      <c r="E69" s="51"/>
      <c r="F69" s="82"/>
      <c r="G69" s="51"/>
      <c r="H69" s="52" t="str">
        <f t="shared" si="0"/>
        <v/>
      </c>
      <c r="I69" s="51"/>
      <c r="J69" s="71"/>
      <c r="K69" s="73"/>
      <c r="L69" s="75"/>
      <c r="M69" s="26"/>
    </row>
    <row r="70" spans="1:13" ht="14.25" customHeight="1" thickBot="1">
      <c r="A70" s="26"/>
      <c r="B70" s="69"/>
      <c r="C70" s="35"/>
      <c r="D70" s="36"/>
      <c r="E70" s="36"/>
      <c r="F70" s="83"/>
      <c r="G70" s="36"/>
      <c r="H70" s="37" t="str">
        <f t="shared" si="0"/>
        <v/>
      </c>
      <c r="I70" s="36"/>
      <c r="J70" s="72"/>
      <c r="K70" s="74"/>
      <c r="L70" s="76"/>
      <c r="M70" s="26"/>
    </row>
    <row r="71" spans="1:13" ht="14.25" customHeight="1">
      <c r="A71" s="26"/>
      <c r="B71" s="67">
        <f>B68+1</f>
        <v>20</v>
      </c>
      <c r="C71" s="32"/>
      <c r="D71" s="33"/>
      <c r="E71" s="33"/>
      <c r="F71" s="81" t="str">
        <f>IF(AND(Società&lt;&gt;"",$C71&lt;&gt;""),Società,"")</f>
        <v/>
      </c>
      <c r="G71" s="33"/>
      <c r="H71" s="34" t="str">
        <f t="shared" si="0"/>
        <v/>
      </c>
      <c r="I71" s="33"/>
      <c r="J71" s="70" t="str">
        <f>IF(C71&lt;&gt;"","X","")</f>
        <v/>
      </c>
      <c r="K71" s="73"/>
      <c r="L71" s="75"/>
      <c r="M71" s="26"/>
    </row>
    <row r="72" spans="1:13" ht="14.25" customHeight="1">
      <c r="A72" s="26"/>
      <c r="B72" s="68"/>
      <c r="C72" s="50"/>
      <c r="D72" s="51"/>
      <c r="E72" s="51"/>
      <c r="F72" s="82"/>
      <c r="G72" s="51"/>
      <c r="H72" s="52" t="str">
        <f t="shared" si="0"/>
        <v/>
      </c>
      <c r="I72" s="51"/>
      <c r="J72" s="71"/>
      <c r="K72" s="73"/>
      <c r="L72" s="75"/>
      <c r="M72" s="26"/>
    </row>
    <row r="73" spans="1:13" ht="14.25" customHeight="1" thickBot="1">
      <c r="A73" s="26"/>
      <c r="B73" s="69"/>
      <c r="C73" s="35"/>
      <c r="D73" s="36"/>
      <c r="E73" s="36"/>
      <c r="F73" s="83"/>
      <c r="G73" s="36"/>
      <c r="H73" s="37" t="str">
        <f t="shared" si="0"/>
        <v/>
      </c>
      <c r="I73" s="36"/>
      <c r="J73" s="72"/>
      <c r="K73" s="74"/>
      <c r="L73" s="76"/>
      <c r="M73" s="26"/>
    </row>
  </sheetData>
  <sheetProtection sheet="1" objects="1" scenarios="1"/>
  <mergeCells count="107"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B65:B67"/>
    <mergeCell ref="J65:J67"/>
    <mergeCell ref="K65:K67"/>
    <mergeCell ref="L65:L67"/>
    <mergeCell ref="B68:B70"/>
    <mergeCell ref="J68:J70"/>
    <mergeCell ref="K68:K70"/>
    <mergeCell ref="L68:L70"/>
    <mergeCell ref="B71:B73"/>
    <mergeCell ref="J71:J73"/>
    <mergeCell ref="K71:K73"/>
    <mergeCell ref="L71:L73"/>
    <mergeCell ref="F65:F67"/>
    <mergeCell ref="F68:F70"/>
    <mergeCell ref="F71:F73"/>
    <mergeCell ref="B56:B58"/>
    <mergeCell ref="J56:J58"/>
    <mergeCell ref="K56:K58"/>
    <mergeCell ref="L56:L58"/>
    <mergeCell ref="B59:B61"/>
    <mergeCell ref="J59:J61"/>
    <mergeCell ref="K59:K61"/>
    <mergeCell ref="L59:L61"/>
    <mergeCell ref="B62:B64"/>
    <mergeCell ref="J62:J64"/>
    <mergeCell ref="K62:K64"/>
    <mergeCell ref="L62:L64"/>
    <mergeCell ref="F56:F58"/>
    <mergeCell ref="F59:F61"/>
    <mergeCell ref="F62:F64"/>
    <mergeCell ref="B41:B43"/>
    <mergeCell ref="J41:J43"/>
    <mergeCell ref="K41:K43"/>
    <mergeCell ref="L41:L43"/>
    <mergeCell ref="B44:B46"/>
    <mergeCell ref="J44:J46"/>
    <mergeCell ref="K44:K46"/>
    <mergeCell ref="L44:L46"/>
    <mergeCell ref="B47:B49"/>
    <mergeCell ref="J47:J49"/>
    <mergeCell ref="K47:K49"/>
    <mergeCell ref="L47:L49"/>
    <mergeCell ref="I9:L9"/>
    <mergeCell ref="F12:F13"/>
    <mergeCell ref="K12:K13"/>
    <mergeCell ref="L12:L13"/>
    <mergeCell ref="K14:K16"/>
    <mergeCell ref="L14:L16"/>
    <mergeCell ref="J12:J13"/>
    <mergeCell ref="B17:B19"/>
    <mergeCell ref="J17:J19"/>
    <mergeCell ref="K17:K19"/>
    <mergeCell ref="L17:L19"/>
    <mergeCell ref="F14:F16"/>
    <mergeCell ref="F17:F19"/>
    <mergeCell ref="J14:J16"/>
    <mergeCell ref="J20:J22"/>
    <mergeCell ref="K20:K22"/>
    <mergeCell ref="L20:L22"/>
    <mergeCell ref="J23:J25"/>
    <mergeCell ref="K23:K25"/>
    <mergeCell ref="L23:L25"/>
    <mergeCell ref="J26:J28"/>
    <mergeCell ref="K26:K28"/>
    <mergeCell ref="L26:L28"/>
    <mergeCell ref="B12:B13"/>
    <mergeCell ref="B14:B16"/>
    <mergeCell ref="C9:E9"/>
    <mergeCell ref="B20:B22"/>
    <mergeCell ref="B23:B25"/>
    <mergeCell ref="B26:B28"/>
    <mergeCell ref="F20:F22"/>
    <mergeCell ref="F23:F25"/>
    <mergeCell ref="F26:F28"/>
    <mergeCell ref="B50:B52"/>
    <mergeCell ref="J50:J52"/>
    <mergeCell ref="K50:K52"/>
    <mergeCell ref="L50:L52"/>
    <mergeCell ref="B53:B55"/>
    <mergeCell ref="J53:J55"/>
    <mergeCell ref="K53:K55"/>
    <mergeCell ref="L53:L55"/>
    <mergeCell ref="J29:J31"/>
    <mergeCell ref="K29:K31"/>
    <mergeCell ref="L29:L31"/>
    <mergeCell ref="B29:B31"/>
    <mergeCell ref="B32:B34"/>
    <mergeCell ref="J32:J34"/>
    <mergeCell ref="K32:K34"/>
    <mergeCell ref="L32:L34"/>
    <mergeCell ref="B35:B37"/>
    <mergeCell ref="J35:J37"/>
    <mergeCell ref="K35:K37"/>
    <mergeCell ref="L35:L37"/>
    <mergeCell ref="B38:B40"/>
    <mergeCell ref="J38:J40"/>
    <mergeCell ref="K38:K40"/>
    <mergeCell ref="L38:L40"/>
  </mergeCells>
  <conditionalFormatting sqref="J14:J15 J17:J18">
    <cfRule type="expression" dxfId="19" priority="44" stopIfTrue="1">
      <formula>OR($K14="X",$L14="X")</formula>
    </cfRule>
  </conditionalFormatting>
  <conditionalFormatting sqref="J20:J21">
    <cfRule type="expression" dxfId="18" priority="38" stopIfTrue="1">
      <formula>OR($K20="X",$L20="X")</formula>
    </cfRule>
  </conditionalFormatting>
  <conditionalFormatting sqref="J23:J24">
    <cfRule type="expression" dxfId="17" priority="34" stopIfTrue="1">
      <formula>OR($K23="X",$L23="X")</formula>
    </cfRule>
  </conditionalFormatting>
  <conditionalFormatting sqref="J26:J27">
    <cfRule type="expression" dxfId="16" priority="32" stopIfTrue="1">
      <formula>OR($K26="X",$L26="X")</formula>
    </cfRule>
  </conditionalFormatting>
  <conditionalFormatting sqref="J29:J30">
    <cfRule type="expression" dxfId="15" priority="30" stopIfTrue="1">
      <formula>OR($K29="X",$L29="X")</formula>
    </cfRule>
  </conditionalFormatting>
  <conditionalFormatting sqref="J32:J33">
    <cfRule type="expression" dxfId="14" priority="28" stopIfTrue="1">
      <formula>OR($K32="X",$L32="X")</formula>
    </cfRule>
  </conditionalFormatting>
  <conditionalFormatting sqref="J35:J36">
    <cfRule type="expression" dxfId="13" priority="26" stopIfTrue="1">
      <formula>OR($K35="X",$L35="X")</formula>
    </cfRule>
  </conditionalFormatting>
  <conditionalFormatting sqref="J38:J39">
    <cfRule type="expression" dxfId="12" priority="24" stopIfTrue="1">
      <formula>OR($K38="X",$L38="X")</formula>
    </cfRule>
  </conditionalFormatting>
  <conditionalFormatting sqref="J41:J42">
    <cfRule type="expression" dxfId="11" priority="22" stopIfTrue="1">
      <formula>OR($K41="X",$L41="X")</formula>
    </cfRule>
  </conditionalFormatting>
  <conditionalFormatting sqref="J44:J45">
    <cfRule type="expression" dxfId="10" priority="20" stopIfTrue="1">
      <formula>OR($K44="X",$L44="X")</formula>
    </cfRule>
  </conditionalFormatting>
  <conditionalFormatting sqref="J47:J48">
    <cfRule type="expression" dxfId="9" priority="18" stopIfTrue="1">
      <formula>OR($K47="X",$L47="X")</formula>
    </cfRule>
  </conditionalFormatting>
  <conditionalFormatting sqref="J50:J51">
    <cfRule type="expression" dxfId="8" priority="16" stopIfTrue="1">
      <formula>OR($K50="X",$L50="X")</formula>
    </cfRule>
  </conditionalFormatting>
  <conditionalFormatting sqref="J53:J54">
    <cfRule type="expression" dxfId="7" priority="14" stopIfTrue="1">
      <formula>OR($K53="X",$L53="X")</formula>
    </cfRule>
  </conditionalFormatting>
  <conditionalFormatting sqref="J56:J57">
    <cfRule type="expression" dxfId="6" priority="12" stopIfTrue="1">
      <formula>OR($K56="X",$L56="X")</formula>
    </cfRule>
  </conditionalFormatting>
  <conditionalFormatting sqref="J59:J60">
    <cfRule type="expression" dxfId="5" priority="10" stopIfTrue="1">
      <formula>OR($K59="X",$L59="X")</formula>
    </cfRule>
  </conditionalFormatting>
  <conditionalFormatting sqref="J62:J63">
    <cfRule type="expression" dxfId="4" priority="8" stopIfTrue="1">
      <formula>OR($K62="X",$L62="X")</formula>
    </cfRule>
  </conditionalFormatting>
  <conditionalFormatting sqref="J65:J66">
    <cfRule type="expression" dxfId="3" priority="6" stopIfTrue="1">
      <formula>OR($K65="X",$L65="X")</formula>
    </cfRule>
  </conditionalFormatting>
  <conditionalFormatting sqref="J68:J69">
    <cfRule type="expression" dxfId="2" priority="4" stopIfTrue="1">
      <formula>OR($K68="X",$L68="X")</formula>
    </cfRule>
  </conditionalFormatting>
  <conditionalFormatting sqref="J71:J72">
    <cfRule type="expression" dxfId="1" priority="2" stopIfTrue="1">
      <formula>OR($K71="X",$L71="X")</formula>
    </cfRule>
  </conditionalFormatting>
  <conditionalFormatting sqref="K14:L73">
    <cfRule type="expression" dxfId="0" priority="1" stopIfTrue="1">
      <formula>$J14="X"</formula>
    </cfRule>
  </conditionalFormatting>
  <dataValidations count="4">
    <dataValidation type="list" allowBlank="1" sqref="K14:L15 K12:L12 K17:L18 K20:L21 K23:L24 K26:L27 K29:L30 K32:L33 K35:L36 K38:L39 K41:L42 K44:L45 K47:L48 K50:L51 K53:L54 K56:L57 K59:L60 K62:L63 K65:L66 K68:L69 K71:L72" xr:uid="{00000000-0002-0000-0100-000000000000}">
      <formula1>"X"</formula1>
    </dataValidation>
    <dataValidation allowBlank="1" sqref="J12:J73" xr:uid="{7B241806-74A7-2243-A292-5867A0051279}"/>
    <dataValidation type="list" allowBlank="1" sqref="I12:I73" xr:uid="{00000000-0002-0000-0100-000001000000}">
      <formula1>Cinture</formula1>
    </dataValidation>
    <dataValidation type="list" allowBlank="1" sqref="E12:E73" xr:uid="{00000000-0002-0000-0100-000002000000}">
      <formula1>"M,F"</formula1>
    </dataValidation>
  </dataValidations>
  <pageMargins left="0.7" right="0.7" top="0.75" bottom="0.75" header="0" footer="0"/>
  <pageSetup paperSize="9" scale="44" orientation="portrait"/>
  <ignoredErrors>
    <ignoredError sqref="F17:F73 F14" emptyCellReferenc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K100"/>
  <sheetViews>
    <sheetView workbookViewId="0"/>
  </sheetViews>
  <sheetFormatPr baseColWidth="10" defaultColWidth="14.5" defaultRowHeight="15" customHeight="1"/>
  <cols>
    <col min="1" max="1" width="9.1640625" customWidth="1"/>
    <col min="2" max="2" width="12.1640625" customWidth="1"/>
    <col min="3" max="3" width="9.1640625" customWidth="1"/>
    <col min="4" max="4" width="20.1640625" customWidth="1"/>
    <col min="5" max="6" width="9.1640625" customWidth="1"/>
    <col min="7" max="7" width="10.5" customWidth="1"/>
    <col min="8" max="8" width="10.83203125" customWidth="1"/>
    <col min="9" max="9" width="18.1640625" customWidth="1"/>
    <col min="10" max="11" width="9.16406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A2" s="1"/>
      <c r="B2" s="16" t="s">
        <v>31</v>
      </c>
      <c r="C2" s="1"/>
      <c r="D2" s="93" t="s">
        <v>32</v>
      </c>
      <c r="E2" s="56"/>
      <c r="F2" s="1"/>
      <c r="G2" s="17" t="s">
        <v>33</v>
      </c>
      <c r="H2" s="17" t="s">
        <v>34</v>
      </c>
      <c r="I2" s="17" t="s">
        <v>31</v>
      </c>
      <c r="J2" s="1"/>
      <c r="K2" s="1"/>
    </row>
    <row r="3" spans="1:11" ht="14.25" customHeight="1">
      <c r="A3" s="1"/>
      <c r="B3" s="18" t="s">
        <v>35</v>
      </c>
      <c r="C3" s="1"/>
      <c r="D3" s="19" t="s">
        <v>36</v>
      </c>
      <c r="E3" s="20">
        <v>15</v>
      </c>
      <c r="F3" s="1"/>
      <c r="G3" s="19" t="s">
        <v>37</v>
      </c>
      <c r="H3" s="21" t="s">
        <v>38</v>
      </c>
      <c r="I3" s="19" t="s">
        <v>39</v>
      </c>
      <c r="J3" s="1"/>
      <c r="K3" s="1" t="s">
        <v>22</v>
      </c>
    </row>
    <row r="4" spans="1:11" ht="14.25" customHeight="1">
      <c r="A4" s="1"/>
      <c r="B4" s="18" t="s">
        <v>40</v>
      </c>
      <c r="C4" s="1"/>
      <c r="D4" s="19" t="s">
        <v>41</v>
      </c>
      <c r="E4" s="20">
        <v>20</v>
      </c>
      <c r="F4" s="1"/>
      <c r="G4" s="19" t="s">
        <v>42</v>
      </c>
      <c r="H4" s="19" t="s">
        <v>43</v>
      </c>
      <c r="I4" s="19" t="s">
        <v>44</v>
      </c>
      <c r="J4" s="1"/>
      <c r="K4" s="1" t="s">
        <v>45</v>
      </c>
    </row>
    <row r="5" spans="1:11" ht="14.25" customHeight="1">
      <c r="A5" s="1"/>
      <c r="B5" s="18" t="s">
        <v>46</v>
      </c>
      <c r="C5" s="1"/>
      <c r="D5" s="19" t="s">
        <v>47</v>
      </c>
      <c r="E5" s="20">
        <v>25</v>
      </c>
      <c r="F5" s="1"/>
      <c r="G5" s="19" t="s">
        <v>23</v>
      </c>
      <c r="H5" s="19" t="s">
        <v>48</v>
      </c>
      <c r="I5" s="19" t="s">
        <v>49</v>
      </c>
      <c r="J5" s="1"/>
      <c r="K5" s="1"/>
    </row>
    <row r="6" spans="1:11" ht="14.25" customHeight="1">
      <c r="A6" s="1"/>
      <c r="B6" s="18" t="s">
        <v>27</v>
      </c>
      <c r="C6" s="1"/>
      <c r="D6" s="19" t="s">
        <v>50</v>
      </c>
      <c r="E6" s="20">
        <v>25</v>
      </c>
      <c r="F6" s="1"/>
      <c r="G6" s="1"/>
      <c r="H6" s="1"/>
      <c r="I6" s="1"/>
      <c r="J6" s="1"/>
      <c r="K6" s="1"/>
    </row>
    <row r="7" spans="1:11" ht="14.25" customHeight="1">
      <c r="A7" s="1"/>
      <c r="B7" s="18" t="s">
        <v>21</v>
      </c>
      <c r="C7" s="1"/>
      <c r="D7" s="19" t="s">
        <v>51</v>
      </c>
      <c r="E7" s="20">
        <f>E3*2-5</f>
        <v>25</v>
      </c>
      <c r="F7" s="1"/>
      <c r="G7" s="1"/>
      <c r="H7" s="1"/>
      <c r="I7" s="1"/>
      <c r="J7" s="1"/>
      <c r="K7" s="1"/>
    </row>
    <row r="8" spans="1:11" ht="14.25" customHeight="1">
      <c r="A8" s="1"/>
      <c r="B8" s="18" t="s">
        <v>52</v>
      </c>
      <c r="C8" s="1"/>
      <c r="D8" s="19" t="s">
        <v>53</v>
      </c>
      <c r="E8" s="20">
        <f>E5+E6-5</f>
        <v>45</v>
      </c>
      <c r="F8" s="1"/>
      <c r="G8" s="1"/>
      <c r="H8" s="1"/>
      <c r="I8" s="1"/>
      <c r="J8" s="1"/>
      <c r="K8" s="1"/>
    </row>
    <row r="9" spans="1:11" ht="14.25" customHeight="1">
      <c r="A9" s="1"/>
      <c r="B9" s="18" t="s">
        <v>54</v>
      </c>
      <c r="C9" s="1"/>
      <c r="D9" s="1"/>
      <c r="E9" s="1"/>
      <c r="F9" s="1"/>
      <c r="G9" s="1"/>
      <c r="H9" s="1"/>
      <c r="I9" s="1"/>
      <c r="J9" s="1"/>
      <c r="K9" s="1"/>
    </row>
    <row r="10" spans="1:11" ht="14.25" customHeight="1">
      <c r="A10" s="1"/>
      <c r="B10" s="18" t="s">
        <v>55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4.25" customHeight="1">
      <c r="A11" s="1"/>
      <c r="B11" s="18" t="s">
        <v>56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4.25" customHeight="1">
      <c r="A12" s="1"/>
      <c r="B12" s="18" t="s">
        <v>57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>
      <c r="A13" s="1"/>
      <c r="B13" s="18" t="s">
        <v>58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>
      <c r="A14" s="1"/>
      <c r="B14" s="22" t="s">
        <v>59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D2:E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11</vt:i4>
      </vt:variant>
    </vt:vector>
  </HeadingPairs>
  <TitlesOfParts>
    <vt:vector size="14" baseType="lpstr">
      <vt:lpstr>ISCRIZIONE SINGOLI</vt:lpstr>
      <vt:lpstr>ISCRIZIONE SQUADRE</vt:lpstr>
      <vt:lpstr>ELENCHI</vt:lpstr>
      <vt:lpstr>Cinture</vt:lpstr>
      <vt:lpstr>Data_Gara</vt:lpstr>
      <vt:lpstr>Doppia_a_squadre</vt:lpstr>
      <vt:lpstr>Doppia_Singola</vt:lpstr>
      <vt:lpstr>Ka_Coppie</vt:lpstr>
      <vt:lpstr>Ka_Squadre</vt:lpstr>
      <vt:lpstr>Ku_Squadre</vt:lpstr>
      <vt:lpstr>Luogo_Gara</vt:lpstr>
      <vt:lpstr>Nome_Gara</vt:lpstr>
      <vt:lpstr>Società</vt:lpstr>
      <vt:lpstr>Sp_Singola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Microsoft Office User</cp:lastModifiedBy>
  <dcterms:created xsi:type="dcterms:W3CDTF">2022-11-05T13:00:47Z</dcterms:created>
  <dcterms:modified xsi:type="dcterms:W3CDTF">2025-10-30T20:53:17Z</dcterms:modified>
</cp:coreProperties>
</file>